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-sve\Distributivna trgovina\Trgovina na malo mjes priop\Trg na malo 2019\"/>
    </mc:Choice>
  </mc:AlternateContent>
  <bookViews>
    <workbookView xWindow="0" yWindow="0" windowWidth="17970" windowHeight="5745" activeTab="1"/>
  </bookViews>
  <sheets>
    <sheet name="Tab 1" sheetId="11" r:id="rId1"/>
    <sheet name="Graf 1" sheetId="35" r:id="rId2"/>
    <sheet name="Tab 2 " sheetId="26" r:id="rId3"/>
    <sheet name="METODOLOGIJA" sheetId="25" r:id="rId4"/>
  </sheets>
  <definedNames>
    <definedName name="_xlnm.Print_Area" localSheetId="1">'Graf 1'!$M$5:$AJ$20</definedName>
    <definedName name="_xlnm.Print_Area" localSheetId="3">METODOLOGIJA!$A:$B</definedName>
    <definedName name="_xlnm.Print_Area" localSheetId="0">'Tab 1'!$A$1:$H$13</definedName>
    <definedName name="_xlnm.Print_Area" localSheetId="2">'Tab 2 '!$A$1:$G$17</definedName>
  </definedNames>
  <calcPr calcId="162913" iterate="1" iterateCount="1"/>
</workbook>
</file>

<file path=xl/calcChain.xml><?xml version="1.0" encoding="utf-8"?>
<calcChain xmlns="http://schemas.openxmlformats.org/spreadsheetml/2006/main">
  <c r="T20" i="35" l="1"/>
  <c r="S20" i="35"/>
  <c r="R20" i="35"/>
  <c r="Q20" i="35"/>
  <c r="P20" i="35"/>
  <c r="O20" i="35"/>
  <c r="T19" i="35"/>
  <c r="S19" i="35"/>
  <c r="R19" i="35"/>
  <c r="Q19" i="35"/>
  <c r="P19" i="35"/>
  <c r="O19" i="35"/>
  <c r="T18" i="35"/>
  <c r="S18" i="35"/>
  <c r="R18" i="35"/>
  <c r="Q18" i="35"/>
  <c r="P18" i="35"/>
  <c r="O18" i="35"/>
  <c r="T17" i="35"/>
  <c r="S17" i="35"/>
  <c r="R17" i="35"/>
  <c r="Q17" i="35"/>
  <c r="P17" i="35"/>
  <c r="O17" i="35"/>
  <c r="E1048575" i="11" l="1"/>
</calcChain>
</file>

<file path=xl/sharedStrings.xml><?xml version="1.0" encoding="utf-8"?>
<sst xmlns="http://schemas.openxmlformats.org/spreadsheetml/2006/main" count="124" uniqueCount="93">
  <si>
    <t xml:space="preserve"> </t>
  </si>
  <si>
    <t>prosjek X</t>
  </si>
  <si>
    <t>Promet od trgovine na malo</t>
  </si>
  <si>
    <t xml:space="preserve">Trgovina na malo, osim trgovine motornim vozilima i motociklima </t>
  </si>
  <si>
    <t>Ostale djelatnosti (izvan odjeljka 47)</t>
  </si>
  <si>
    <t>Nespecijalizirane prodavaonice pretežno živežnim namirnicama</t>
  </si>
  <si>
    <t>Ostale nespecijalizirane prodavaonice</t>
  </si>
  <si>
    <t>Motorna goriva i maziva</t>
  </si>
  <si>
    <t>Tekstil, odjevni predmeti, obuća i kožni 
proizvodi</t>
  </si>
  <si>
    <t>-</t>
  </si>
  <si>
    <t>1. NOMINALNI INDEKSI PROMETA PREMA PRETEŽNOJ DJELATNOSTI POSLOVNOG SUBJEKTA I NKD-u 2007.</t>
  </si>
  <si>
    <t>Izvor podataka</t>
  </si>
  <si>
    <t>Obuhvat i usporedivost</t>
  </si>
  <si>
    <t xml:space="preserve">Istraživanjem su obuhvaćeni poslovni subjekti (pravne osobe i obrtnici) koji su prema pretežnoj djelatnosti registrirani u trgovini na malo (odjeljak 47 NKD-a 2007.). Obuhvaćeni su i izabrani poslovni subjekti iz ostalih djelatnosti ako ostvaruju promet u trgovini na malo. </t>
  </si>
  <si>
    <t xml:space="preserve">Istraživanje se provodi metodom uzorka. Okvir za izbor uzorka su aktivni poslovni subjekti ili njihovi dijelovi registrirani u Statističkome poslovnom registru Državnog zavoda za statistiku. </t>
  </si>
  <si>
    <t>Uzorkom su obuhvaćeni poslovni subjekti s 10 i više zaposlenih te slučajnim uzorkom izabrani poslovni subjekti koji imaju manje od 10 zaposlenih.</t>
  </si>
  <si>
    <t>Definicije</t>
  </si>
  <si>
    <t>Kratice</t>
  </si>
  <si>
    <t>%     postotak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</si>
  <si>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</si>
  <si>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</si>
  <si>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</si>
  <si>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</si>
  <si>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</si>
  <si>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>MOLIMO KORISNIKE PRIOPĆENJA DA PRILIKOM KORIŠTENJA PODATAKA OBVEZNO NAVEDU IZVOR.</t>
  </si>
  <si>
    <t xml:space="preserve">Specijalizirane prodavaonice živežnim namirnicama 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</si>
  <si>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</si>
  <si>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>Sv. Ćirila i Metoda 5, Zagreb</t>
  </si>
  <si>
    <t xml:space="preserve">       Znakovi</t>
  </si>
  <si>
    <t>NKD 2007.     Nacionalna klasifikacija djelatnosti 2007.</t>
  </si>
  <si>
    <t>Od 2017. podaci se prikupljaju putem e-obrasca TRG-1, koji se nalazi na internetskoj stranici Državnog zavoda za statistiku.</t>
  </si>
  <si>
    <t>47.11 + 47.2</t>
  </si>
  <si>
    <t>Trgovina na malo hranom, pićem i duhanskim proizvodima</t>
  </si>
  <si>
    <t>47.19 + 47.4 + 47.5 + 47.6 + 47.7 + 47.8 + 47.9</t>
  </si>
  <si>
    <t>47 -  47.3</t>
  </si>
  <si>
    <t>Ukupno</t>
  </si>
  <si>
    <t>01 + 03 +  04</t>
  </si>
  <si>
    <t>21 + 22 + 23 + 24 + 25 + 26 + 29</t>
  </si>
  <si>
    <t>73 + 74 + 75</t>
  </si>
  <si>
    <t>51 + 71 + 72</t>
  </si>
  <si>
    <t>Ukupno, osim motornih vozila i motocikala, njihovih dijelova i pribora te motornih goriva i maziva</t>
  </si>
  <si>
    <t xml:space="preserve">Motorna vozila, dijelovi i pribor za motorna vozila, motocikli i dijelovi </t>
  </si>
  <si>
    <t>43 + 52 + 54 + 59 + 63</t>
  </si>
  <si>
    <t>Audio i videooprema, željezna roba, boje i staklo, električni aparati za kućanstvo, namještaj i drugi proizvodi za kućanstvo</t>
  </si>
  <si>
    <t>41 + 42 + 53 + 61 + 62 + 64 + 65 + 76 + 77 + 78</t>
  </si>
  <si>
    <t>Računalna oprema, knjige i novine, igre i igračke, cvijeće i sadnice,  satovi i nakit i ostala trgovina na malo u specijaliziranim prodavaonicama</t>
  </si>
  <si>
    <t>Ostala trgovina na malo izvan prodavaonica</t>
  </si>
  <si>
    <t>Indeksi prometa</t>
  </si>
  <si>
    <t>Metodologija istraživanja temelji se na Uredbama Vijeća Europske zajednice o kratkoročnim statistikama br. 1165/98. (Dodatak C), 1158/05., 1503/06. i 1893/06. Istraživanje se provodi na temelju Zakona o službenoj statistici (NN, br. 103/03., 75/09., 59/12. i 12/13. - pročišćeni tekst).</t>
  </si>
  <si>
    <t>47.3</t>
  </si>
  <si>
    <t>47.91</t>
  </si>
  <si>
    <t xml:space="preserve">Trgovina na malo preko pošte ili interneta </t>
  </si>
  <si>
    <t>Trgovina na malo motornim gorivima i mazivima u specijaliziranim prodavaonicama</t>
  </si>
  <si>
    <t>Poslovni subjekti razvrstani su prema pretežnoj djelatnosti na temelju NKD-a 2007. (NN, br. 58/07. i 123/08.), a prema veličini na razrede od 1 do 7.</t>
  </si>
  <si>
    <t>NN                  Narodne novine</t>
  </si>
  <si>
    <r>
      <t>Nominalni indeksi prometa</t>
    </r>
    <r>
      <rPr>
        <sz val="10"/>
        <rFont val="Calibri"/>
        <family val="2"/>
        <charset val="238"/>
      </rPr>
      <t xml:space="preserve"> prikazuju kretanje prometa u tekućim cijenama.</t>
    </r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</si>
  <si>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</si>
  <si>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r>
      <t xml:space="preserve">1) </t>
    </r>
    <r>
      <rPr>
        <sz val="10"/>
        <rFont val="Calibri"/>
        <family val="2"/>
        <charset val="238"/>
      </rPr>
      <t>Izvor: Državni zavod za statistiku; Priopćenje, Trgovina na malo, br. 4.1.1</t>
    </r>
    <r>
      <rPr>
        <i/>
        <sz val="10"/>
        <rFont val="Calibri"/>
        <family val="2"/>
        <charset val="238"/>
      </rPr>
      <t>.</t>
    </r>
  </si>
  <si>
    <t>Podaci o prometu od trgovine na malo prikupljaju se Mjesečnim izvještajem trgovine na malo (obrazac TRG-1) od siječnja 1998.</t>
  </si>
  <si>
    <r>
      <rPr>
        <i/>
        <sz val="10"/>
        <rFont val="Calibri"/>
        <family val="2"/>
        <charset val="238"/>
      </rPr>
      <t>Ukupan promet trgovaca na malo (odjeljak 47 NKD-a)</t>
    </r>
    <r>
      <rPr>
        <sz val="10"/>
        <rFont val="Calibri"/>
        <family val="2"/>
        <charset val="238"/>
      </rPr>
      <t xml:space="preserve"> je promet što ga ostvaruju svi poslovni subjekti kojima je trgovina na malo pretežna djelatnost (razvrstani u odjeljak 47 NKD-a  2007.). </t>
    </r>
  </si>
  <si>
    <r>
      <t xml:space="preserve">Trgovačke struke </t>
    </r>
    <r>
      <rPr>
        <sz val="10"/>
        <rFont val="Calibri"/>
        <family val="2"/>
        <charset val="238"/>
      </rPr>
      <t>predstavljaju stvarni pretežni asortiman prodaje u trgovini na malo koji se takođe određuju na osnovi    NKD-a 2007.</t>
    </r>
  </si>
  <si>
    <t>79 - 99</t>
  </si>
  <si>
    <r>
      <t xml:space="preserve">Promet </t>
    </r>
    <r>
      <rPr>
        <sz val="10"/>
        <rFont val="Calibri"/>
        <family val="2"/>
        <charset val="238"/>
      </rPr>
      <t>je vrijednost svih prodanih roba i obavljenih usluga na tržištu tijekom mjeseca, bez obzira na to jesu li naplaćene. U promet je  uključen porez na dodanu vrijednost. Promet u trgovini na malo prati se kao ukupan promet trgovaca na malo (odjeljak 47 NKD-2007.) i promet od trgovine na malo.</t>
    </r>
  </si>
  <si>
    <t>LANČANI INDEKSI 2018.</t>
  </si>
  <si>
    <t>47 Trgovina na malo</t>
  </si>
  <si>
    <t xml:space="preserve">47.19+47.4+47.5+47.6+47.7+47.8+47.9 Neprehrambeni proizvodi osim goriva </t>
  </si>
  <si>
    <t>47.3 Gorivo</t>
  </si>
  <si>
    <t>II./I.</t>
  </si>
  <si>
    <t>III./II.</t>
  </si>
  <si>
    <t>IV./III.</t>
  </si>
  <si>
    <t>V./IV.</t>
  </si>
  <si>
    <t>VI./V.</t>
  </si>
  <si>
    <t>VII./VI.</t>
  </si>
  <si>
    <t>VIII./VII.</t>
  </si>
  <si>
    <t>X./IX.</t>
  </si>
  <si>
    <t>XI./X.</t>
  </si>
  <si>
    <t xml:space="preserve">XII./XI. </t>
  </si>
  <si>
    <t>I./XII.</t>
  </si>
  <si>
    <r>
      <rPr>
        <vertAlign val="superscript"/>
        <sz val="8"/>
        <rFont val="Calibri"/>
        <family val="2"/>
        <charset val="238"/>
      </rPr>
      <t>1)</t>
    </r>
    <r>
      <rPr>
        <sz val="8"/>
        <rFont val="Calibri"/>
        <family val="2"/>
        <charset val="238"/>
      </rPr>
      <t xml:space="preserve"> Vidi Metodološka objašnjenja.</t>
    </r>
  </si>
  <si>
    <t>47.11+47.2 Hrana, piće i duhan</t>
  </si>
  <si>
    <t xml:space="preserve"> 2. NOMINALNI INDEKSI PROMETA OD TRGOVINE NA MALO PO TRGOVAČKIM STRUKAMA</t>
  </si>
  <si>
    <t>Trgovina na malo neprehrambenim proizvodima (osim trgovine motornim 
gorivima i mazivima)</t>
  </si>
  <si>
    <t>Trgovina na malo, osim specijalizirane 
trgovine motornim gorivima i mazivima</t>
  </si>
  <si>
    <r>
      <t>Ukupan promet trgovaca na malo (odjeljak 47 NKD-a)</t>
    </r>
    <r>
      <rPr>
        <vertAlign val="superscript"/>
        <sz val="10.5"/>
        <rFont val="Calibri"/>
        <family val="2"/>
        <charset val="238"/>
      </rPr>
      <t>1)</t>
    </r>
  </si>
  <si>
    <t>Ljekarne, medicinski i ortopedski proizvodi, kozmetički 
i toaletni proizvodi</t>
  </si>
  <si>
    <t>IX./VIII.</t>
  </si>
  <si>
    <t>X. 2019.</t>
  </si>
  <si>
    <t>Kriterij za određivanje veličine poslovnog subjekta je broj zaposlenih. Poslovni subjekti veličine 1 su oni s 0 – 4 zaposlenih, veličine 2 s 5 – 9 zaposlenih, veličine 3 s 10 – 19 zaposlenih, veličine 4 s 20 – 49 zaposlenih, veličine 5 s 50 – 99 zaposlenih, veličine 6 sa 100 – 249 zaposlenih i veličine 7 s 250 i više zaposlenih. Za poslovne subjekte kojima je pretežna djelatnost izvan trgovine upotrebljava se broj zaposlenih u trgovinskim djelatnostima.</t>
  </si>
  <si>
    <t>XI. 2019.</t>
  </si>
  <si>
    <t>XI. 2018.</t>
  </si>
  <si>
    <t>I. - XI. 2019.</t>
  </si>
  <si>
    <t>I. - XI. 2018.</t>
  </si>
  <si>
    <t>Udio u ukupnom prometu, %       XI.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</si>
</sst>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8" x14ac:knownFonts="1">
    <font>
      <sz val="10"/>
      <name val="Times New Roman"/>
      <charset val="238"/>
    </font>
    <font>
      <sz val="10.5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b/>
      <sz val="10"/>
      <name val="Calibri"/>
      <family val="2"/>
      <charset val="238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vertAlign val="superscript"/>
      <sz val="10"/>
      <name val="Calibri"/>
      <family val="2"/>
      <charset val="238"/>
    </font>
    <font>
      <u/>
      <sz val="10"/>
      <color theme="10"/>
      <name val="Times New Roman"/>
      <family val="1"/>
      <charset val="238"/>
    </font>
    <font>
      <sz val="10"/>
      <color rgb="FFFF0000"/>
      <name val="Calibri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Calibri"/>
      <family val="2"/>
      <charset val="238"/>
    </font>
    <font>
      <vertAlign val="superscript"/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sz val="10"/>
      <name val="Times New Roman"/>
      <family val="1"/>
      <charset val="238"/>
    </font>
    <font>
      <sz val="7"/>
      <name val="Times New Roman"/>
      <family val="1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u/>
      <sz val="10"/>
      <name val="Times New Roman"/>
      <family val="1"/>
      <charset val="238"/>
    </font>
    <font>
      <u/>
      <sz val="10.5"/>
      <name val="Calibri"/>
      <family val="2"/>
      <charset val="238"/>
    </font>
    <font>
      <b/>
      <sz val="10.5"/>
      <name val="Calibri"/>
      <family val="2"/>
      <charset val="238"/>
    </font>
    <font>
      <sz val="8"/>
      <name val="Calibri"/>
      <family val="2"/>
      <charset val="238"/>
    </font>
    <font>
      <vertAlign val="superscript"/>
      <sz val="8"/>
      <name val="Calibri"/>
      <family val="2"/>
      <charset val="238"/>
    </font>
    <font>
      <vertAlign val="superscript"/>
      <sz val="10.5"/>
      <name val="Calibri"/>
      <family val="2"/>
      <charset val="238"/>
    </font>
    <font>
      <sz val="9"/>
      <name val="Times New Roman"/>
      <family val="1"/>
      <charset val="238"/>
    </font>
    <font>
      <sz val="9"/>
      <color theme="2" tint="-0.89999084444715716"/>
      <name val="Calibri"/>
      <family val="2"/>
      <charset val="238"/>
    </font>
    <font>
      <sz val="9"/>
      <name val="Calibri"/>
      <family val="2"/>
      <charset val="238"/>
      <scheme val="minor"/>
    </font>
    <font>
      <sz val="9"/>
      <color theme="1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6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left" vertical="top"/>
    </xf>
    <xf numFmtId="0" fontId="1" fillId="0" borderId="5" xfId="0" quotePrefix="1" applyFont="1" applyBorder="1" applyAlignment="1"/>
    <xf numFmtId="0" fontId="5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Border="1"/>
    <xf numFmtId="0" fontId="1" fillId="0" borderId="0" xfId="0" applyFont="1" applyAlignment="1">
      <alignment vertical="center"/>
    </xf>
    <xf numFmtId="0" fontId="3" fillId="0" borderId="0" xfId="0" quotePrefix="1" applyFont="1" applyAlignment="1"/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Border="1" applyAlignment="1"/>
    <xf numFmtId="0" fontId="2" fillId="0" borderId="0" xfId="0" applyFont="1" applyAlignment="1">
      <alignment horizontal="left"/>
    </xf>
    <xf numFmtId="0" fontId="2" fillId="0" borderId="0" xfId="0" applyFont="1" applyAlignment="1"/>
    <xf numFmtId="0" fontId="1" fillId="0" borderId="0" xfId="0" applyFont="1" applyAlignment="1">
      <alignment vertical="top"/>
    </xf>
    <xf numFmtId="0" fontId="4" fillId="0" borderId="0" xfId="0" applyFont="1" applyAlignment="1">
      <alignment vertical="center"/>
    </xf>
    <xf numFmtId="0" fontId="2" fillId="0" borderId="0" xfId="0" applyFont="1" applyBorder="1" applyAlignment="1">
      <alignment horizontal="right" indent="1"/>
    </xf>
    <xf numFmtId="0" fontId="2" fillId="0" borderId="0" xfId="0" applyFont="1" applyAlignment="1">
      <alignment horizontal="right" indent="1"/>
    </xf>
    <xf numFmtId="0" fontId="2" fillId="0" borderId="0" xfId="0" applyFont="1" applyAlignment="1">
      <alignment horizontal="right" indent="2"/>
    </xf>
    <xf numFmtId="0" fontId="2" fillId="0" borderId="0" xfId="0" applyFont="1" applyBorder="1" applyAlignment="1">
      <alignment horizontal="right" indent="2"/>
    </xf>
    <xf numFmtId="0" fontId="2" fillId="0" borderId="0" xfId="0" applyFont="1" applyAlignment="1">
      <alignment horizontal="justify" vertical="center" wrapText="1"/>
    </xf>
    <xf numFmtId="0" fontId="3" fillId="0" borderId="0" xfId="0" applyFont="1" applyAlignment="1">
      <alignment vertical="top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horizontal="justify"/>
    </xf>
    <xf numFmtId="0" fontId="11" fillId="0" borderId="0" xfId="0" applyFont="1" applyAlignment="1">
      <alignment horizontal="justify" vertical="center"/>
    </xf>
    <xf numFmtId="0" fontId="12" fillId="0" borderId="0" xfId="0" applyFont="1" applyAlignment="1">
      <alignment horizontal="justify" vertical="center"/>
    </xf>
    <xf numFmtId="0" fontId="10" fillId="0" borderId="0" xfId="0" applyFont="1"/>
    <xf numFmtId="0" fontId="9" fillId="0" borderId="0" xfId="0" applyFont="1" applyAlignment="1">
      <alignment horizontal="left" vertical="top" wrapText="1"/>
    </xf>
    <xf numFmtId="0" fontId="14" fillId="0" borderId="0" xfId="0" applyFont="1"/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vertical="justify" wrapText="1"/>
    </xf>
    <xf numFmtId="0" fontId="2" fillId="0" borderId="0" xfId="0" applyFont="1" applyAlignment="1">
      <alignment vertical="justify"/>
    </xf>
    <xf numFmtId="0" fontId="14" fillId="0" borderId="0" xfId="0" applyFont="1" applyAlignment="1">
      <alignment vertical="justify" wrapText="1"/>
    </xf>
    <xf numFmtId="0" fontId="13" fillId="0" borderId="0" xfId="0" applyFont="1" applyAlignment="1">
      <alignment horizontal="justify" vertical="top" wrapText="1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justify"/>
    </xf>
    <xf numFmtId="0" fontId="16" fillId="0" borderId="0" xfId="0" applyFont="1" applyAlignment="1">
      <alignment horizontal="justify" vertical="justify"/>
    </xf>
    <xf numFmtId="0" fontId="14" fillId="0" borderId="0" xfId="0" applyFont="1" applyAlignment="1">
      <alignment vertical="justify"/>
    </xf>
    <xf numFmtId="0" fontId="3" fillId="0" borderId="0" xfId="0" applyFont="1" applyAlignment="1">
      <alignment horizontal="center" vertical="justify"/>
    </xf>
    <xf numFmtId="0" fontId="2" fillId="0" borderId="0" xfId="0" applyFont="1" applyAlignment="1">
      <alignment horizontal="center" vertical="justify"/>
    </xf>
    <xf numFmtId="0" fontId="20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165" fontId="2" fillId="0" borderId="0" xfId="0" applyNumberFormat="1" applyFont="1"/>
    <xf numFmtId="0" fontId="2" fillId="0" borderId="0" xfId="0" applyFont="1" applyAlignment="1">
      <alignment horizontal="center"/>
    </xf>
    <xf numFmtId="165" fontId="2" fillId="0" borderId="0" xfId="0" applyNumberFormat="1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165" fontId="2" fillId="0" borderId="0" xfId="0" applyNumberFormat="1" applyFont="1" applyBorder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 applyAlignment="1"/>
    <xf numFmtId="0" fontId="2" fillId="0" borderId="0" xfId="0" applyFont="1" applyAlignment="1">
      <alignment horizontal="right" vertical="center" indent="1"/>
    </xf>
    <xf numFmtId="0" fontId="1" fillId="0" borderId="3" xfId="0" applyNumberFormat="1" applyFont="1" applyFill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1" fillId="0" borderId="2" xfId="0" applyFont="1" applyBorder="1" applyAlignment="1">
      <alignment horizontal="left"/>
    </xf>
    <xf numFmtId="0" fontId="1" fillId="0" borderId="2" xfId="0" applyFont="1" applyBorder="1" applyAlignment="1"/>
    <xf numFmtId="0" fontId="1" fillId="0" borderId="7" xfId="0" applyFont="1" applyBorder="1" applyAlignment="1">
      <alignment horizontal="center" vertical="top"/>
    </xf>
    <xf numFmtId="0" fontId="20" fillId="0" borderId="0" xfId="0" applyFont="1" applyAlignment="1">
      <alignment horizontal="left" vertical="center"/>
    </xf>
    <xf numFmtId="164" fontId="20" fillId="0" borderId="0" xfId="0" quotePrefix="1" applyNumberFormat="1" applyFont="1" applyBorder="1" applyAlignment="1">
      <alignment horizontal="right" vertical="center" indent="1"/>
    </xf>
    <xf numFmtId="0" fontId="1" fillId="0" borderId="0" xfId="0" applyNumberFormat="1" applyFont="1" applyFill="1" applyBorder="1" applyAlignment="1">
      <alignment horizontal="left" vertical="top" wrapText="1"/>
    </xf>
    <xf numFmtId="164" fontId="1" fillId="0" borderId="0" xfId="0" applyNumberFormat="1" applyFont="1" applyBorder="1" applyAlignment="1">
      <alignment horizontal="right" vertical="center" indent="1"/>
    </xf>
    <xf numFmtId="0" fontId="1" fillId="0" borderId="0" xfId="0" applyFont="1" applyBorder="1" applyAlignment="1">
      <alignment vertical="top" wrapText="1"/>
    </xf>
    <xf numFmtId="0" fontId="1" fillId="0" borderId="3" xfId="0" applyNumberFormat="1" applyFont="1" applyBorder="1" applyAlignment="1">
      <alignment vertical="top" wrapText="1"/>
    </xf>
    <xf numFmtId="0" fontId="1" fillId="0" borderId="0" xfId="0" applyNumberFormat="1" applyFont="1" applyFill="1" applyBorder="1" applyAlignment="1">
      <alignment vertical="top" wrapText="1"/>
    </xf>
    <xf numFmtId="0" fontId="1" fillId="0" borderId="0" xfId="0" applyNumberFormat="1" applyFont="1" applyFill="1" applyBorder="1" applyAlignment="1"/>
    <xf numFmtId="0" fontId="1" fillId="0" borderId="3" xfId="0" applyFont="1" applyBorder="1" applyAlignment="1"/>
    <xf numFmtId="164" fontId="1" fillId="0" borderId="0" xfId="0" quotePrefix="1" applyNumberFormat="1" applyFont="1" applyBorder="1" applyAlignment="1">
      <alignment horizontal="right" vertical="center" indent="1"/>
    </xf>
    <xf numFmtId="164" fontId="20" fillId="0" borderId="6" xfId="0" applyNumberFormat="1" applyFont="1" applyBorder="1" applyAlignment="1">
      <alignment horizontal="right" vertical="center" indent="3"/>
    </xf>
    <xf numFmtId="164" fontId="20" fillId="0" borderId="0" xfId="0" applyNumberFormat="1" applyFont="1" applyBorder="1" applyAlignment="1">
      <alignment horizontal="right" vertical="center" indent="1"/>
    </xf>
    <xf numFmtId="0" fontId="20" fillId="0" borderId="0" xfId="0" applyFont="1" applyAlignment="1">
      <alignment horizontal="left" vertical="top"/>
    </xf>
    <xf numFmtId="0" fontId="1" fillId="0" borderId="0" xfId="0" applyFont="1" applyAlignment="1">
      <alignment vertical="top" wrapText="1"/>
    </xf>
    <xf numFmtId="164" fontId="1" fillId="0" borderId="10" xfId="0" applyNumberFormat="1" applyFont="1" applyFill="1" applyBorder="1" applyAlignment="1">
      <alignment horizontal="right" vertical="center" indent="3"/>
    </xf>
    <xf numFmtId="0" fontId="1" fillId="0" borderId="0" xfId="0" quotePrefix="1" applyFont="1" applyBorder="1" applyAlignment="1">
      <alignment horizontal="left" vertical="top" indent="1"/>
    </xf>
    <xf numFmtId="0" fontId="1" fillId="0" borderId="3" xfId="0" applyFont="1" applyBorder="1" applyAlignment="1">
      <alignment vertical="top" wrapText="1"/>
    </xf>
    <xf numFmtId="164" fontId="1" fillId="0" borderId="3" xfId="0" applyNumberFormat="1" applyFont="1" applyFill="1" applyBorder="1" applyAlignment="1">
      <alignment horizontal="right" vertical="center" indent="3"/>
    </xf>
    <xf numFmtId="164" fontId="1" fillId="0" borderId="0" xfId="0" applyNumberFormat="1" applyFont="1" applyAlignment="1">
      <alignment horizontal="right" vertical="center" indent="1"/>
    </xf>
    <xf numFmtId="0" fontId="1" fillId="0" borderId="0" xfId="0" applyFont="1" applyBorder="1" applyAlignment="1">
      <alignment horizontal="left" vertical="top" indent="1"/>
    </xf>
    <xf numFmtId="0" fontId="1" fillId="0" borderId="3" xfId="0" applyFont="1" applyBorder="1" applyAlignment="1">
      <alignment vertical="top"/>
    </xf>
    <xf numFmtId="164" fontId="1" fillId="0" borderId="3" xfId="0" applyNumberFormat="1" applyFont="1" applyFill="1" applyBorder="1" applyAlignment="1">
      <alignment horizontal="right" vertical="top" indent="3"/>
    </xf>
    <xf numFmtId="164" fontId="1" fillId="0" borderId="0" xfId="0" applyNumberFormat="1" applyFont="1" applyBorder="1" applyAlignment="1">
      <alignment horizontal="right" vertical="top" indent="1"/>
    </xf>
    <xf numFmtId="164" fontId="1" fillId="0" borderId="0" xfId="0" applyNumberFormat="1" applyFont="1" applyAlignment="1">
      <alignment horizontal="right" vertical="top" indent="1"/>
    </xf>
    <xf numFmtId="164" fontId="1" fillId="0" borderId="3" xfId="0" applyNumberFormat="1" applyFont="1" applyBorder="1" applyAlignment="1">
      <alignment horizontal="right" vertical="center" indent="3"/>
    </xf>
    <xf numFmtId="164" fontId="1" fillId="0" borderId="0" xfId="0" applyNumberFormat="1" applyFont="1" applyFill="1" applyBorder="1" applyAlignment="1">
      <alignment horizontal="right" vertical="top" indent="1"/>
    </xf>
    <xf numFmtId="0" fontId="1" fillId="0" borderId="0" xfId="0" applyFont="1" applyBorder="1" applyAlignment="1">
      <alignment horizontal="left" vertical="top" wrapText="1" indent="1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Fill="1" applyBorder="1" applyAlignment="1">
      <alignment horizontal="right" vertical="center" indent="1"/>
    </xf>
    <xf numFmtId="164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horizontal="left" vertical="center" indent="1"/>
    </xf>
    <xf numFmtId="0" fontId="1" fillId="0" borderId="3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right" vertical="center" indent="1"/>
    </xf>
    <xf numFmtId="0" fontId="17" fillId="0" borderId="0" xfId="0" applyFont="1"/>
    <xf numFmtId="0" fontId="24" fillId="0" borderId="0" xfId="0" applyFont="1"/>
    <xf numFmtId="0" fontId="24" fillId="0" borderId="0" xfId="0" applyFont="1" applyFill="1"/>
    <xf numFmtId="0" fontId="26" fillId="0" borderId="0" xfId="0" applyFont="1"/>
    <xf numFmtId="3" fontId="17" fillId="0" borderId="0" xfId="0" applyNumberFormat="1" applyFont="1" applyFill="1" applyBorder="1"/>
    <xf numFmtId="0" fontId="17" fillId="0" borderId="0" xfId="0" applyFont="1" applyAlignment="1">
      <alignment horizontal="center"/>
    </xf>
    <xf numFmtId="165" fontId="17" fillId="0" borderId="0" xfId="0" applyNumberFormat="1" applyFont="1"/>
    <xf numFmtId="0" fontId="1" fillId="0" borderId="4" xfId="0" applyFont="1" applyBorder="1" applyAlignment="1">
      <alignment horizontal="center" vertical="top"/>
    </xf>
    <xf numFmtId="164" fontId="20" fillId="0" borderId="0" xfId="0" quotePrefix="1" applyNumberFormat="1" applyFont="1" applyBorder="1" applyAlignment="1">
      <alignment horizontal="right" vertical="center" indent="2"/>
    </xf>
    <xf numFmtId="164" fontId="1" fillId="0" borderId="0" xfId="0" applyNumberFormat="1" applyFont="1" applyBorder="1" applyAlignment="1">
      <alignment horizontal="right" vertical="center" indent="2"/>
    </xf>
    <xf numFmtId="164" fontId="20" fillId="0" borderId="3" xfId="0" quotePrefix="1" applyNumberFormat="1" applyFont="1" applyBorder="1" applyAlignment="1">
      <alignment horizontal="right" vertical="center" indent="2"/>
    </xf>
    <xf numFmtId="164" fontId="1" fillId="0" borderId="3" xfId="0" applyNumberFormat="1" applyFont="1" applyBorder="1" applyAlignment="1">
      <alignment horizontal="right" vertical="center" indent="2"/>
    </xf>
    <xf numFmtId="164" fontId="1" fillId="0" borderId="3" xfId="0" quotePrefix="1" applyNumberFormat="1" applyFont="1" applyBorder="1" applyAlignment="1">
      <alignment horizontal="right" vertical="center" indent="2"/>
    </xf>
    <xf numFmtId="164" fontId="20" fillId="0" borderId="0" xfId="0" applyNumberFormat="1" applyFont="1" applyBorder="1" applyAlignment="1">
      <alignment horizontal="right" vertical="center" indent="2"/>
    </xf>
    <xf numFmtId="0" fontId="1" fillId="0" borderId="0" xfId="0" applyFont="1" applyAlignment="1">
      <alignment horizontal="right" vertical="center" indent="2"/>
    </xf>
    <xf numFmtId="164" fontId="1" fillId="0" borderId="0" xfId="0" applyNumberFormat="1" applyFont="1" applyAlignment="1">
      <alignment horizontal="right" vertical="center" indent="2"/>
    </xf>
    <xf numFmtId="164" fontId="1" fillId="0" borderId="0" xfId="0" applyNumberFormat="1" applyFont="1" applyAlignment="1">
      <alignment horizontal="right" vertical="top" indent="2"/>
    </xf>
    <xf numFmtId="164" fontId="1" fillId="0" borderId="0" xfId="0" applyNumberFormat="1" applyFont="1" applyFill="1" applyAlignment="1">
      <alignment horizontal="right" vertical="center" indent="2"/>
    </xf>
    <xf numFmtId="0" fontId="1" fillId="0" borderId="3" xfId="0" applyNumberFormat="1" applyFont="1" applyFill="1" applyBorder="1" applyAlignment="1">
      <alignment vertical="center" wrapText="1"/>
    </xf>
    <xf numFmtId="0" fontId="1" fillId="0" borderId="3" xfId="0" applyNumberFormat="1" applyFont="1" applyFill="1" applyBorder="1" applyAlignment="1">
      <alignment wrapText="1"/>
    </xf>
    <xf numFmtId="164" fontId="20" fillId="0" borderId="11" xfId="0" quotePrefix="1" applyNumberFormat="1" applyFont="1" applyBorder="1" applyAlignment="1">
      <alignment horizontal="right" vertical="center" indent="1"/>
    </xf>
    <xf numFmtId="164" fontId="1" fillId="0" borderId="0" xfId="0" quotePrefix="1" applyNumberFormat="1" applyFont="1" applyBorder="1" applyAlignment="1">
      <alignment horizontal="right" indent="1"/>
    </xf>
    <xf numFmtId="0" fontId="1" fillId="0" borderId="0" xfId="0" applyNumberFormat="1" applyFont="1" applyFill="1" applyBorder="1" applyAlignment="1">
      <alignment vertical="center" wrapText="1"/>
    </xf>
    <xf numFmtId="0" fontId="17" fillId="0" borderId="0" xfId="0" applyFont="1" applyFill="1"/>
    <xf numFmtId="0" fontId="17" fillId="0" borderId="0" xfId="0" applyFont="1" applyFill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7" fillId="0" borderId="0" xfId="0" applyFont="1" applyBorder="1"/>
    <xf numFmtId="0" fontId="24" fillId="0" borderId="0" xfId="0" applyFont="1" applyBorder="1"/>
    <xf numFmtId="0" fontId="24" fillId="0" borderId="0" xfId="0" applyFont="1" applyFill="1" applyBorder="1"/>
    <xf numFmtId="3" fontId="2" fillId="0" borderId="0" xfId="0" applyNumberFormat="1" applyFont="1" applyBorder="1"/>
    <xf numFmtId="3" fontId="17" fillId="0" borderId="0" xfId="0" applyNumberFormat="1" applyFont="1" applyBorder="1"/>
    <xf numFmtId="0" fontId="17" fillId="0" borderId="0" xfId="0" applyFont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26" fillId="0" borderId="0" xfId="0" applyFont="1" applyBorder="1"/>
    <xf numFmtId="0" fontId="26" fillId="0" borderId="0" xfId="0" applyFont="1" applyFill="1" applyBorder="1"/>
    <xf numFmtId="3" fontId="27" fillId="0" borderId="0" xfId="0" applyNumberFormat="1" applyFont="1" applyBorder="1"/>
    <xf numFmtId="3" fontId="26" fillId="0" borderId="0" xfId="0" applyNumberFormat="1" applyFont="1" applyFill="1" applyBorder="1"/>
    <xf numFmtId="3" fontId="26" fillId="0" borderId="0" xfId="0" applyNumberFormat="1" applyFont="1" applyBorder="1"/>
    <xf numFmtId="0" fontId="21" fillId="0" borderId="0" xfId="0" applyFont="1" applyAlignment="1">
      <alignment horizontal="left" wrapText="1"/>
    </xf>
    <xf numFmtId="0" fontId="1" fillId="0" borderId="8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17" fillId="0" borderId="0" xfId="0" applyFont="1" applyBorder="1" applyAlignment="1">
      <alignment horizontal="left" wrapText="1"/>
    </xf>
    <xf numFmtId="0" fontId="3" fillId="0" borderId="5" xfId="0" applyFont="1" applyBorder="1" applyAlignment="1">
      <alignment horizontal="left" vertical="top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17" fillId="0" borderId="0" xfId="0" applyFont="1" applyAlignment="1">
      <alignment horizontal="center" vertical="justify"/>
    </xf>
    <xf numFmtId="0" fontId="18" fillId="0" borderId="0" xfId="1" applyFont="1" applyAlignment="1">
      <alignment horizontal="center" vertical="justify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  <xf numFmtId="0" fontId="13" fillId="0" borderId="0" xfId="0" applyFont="1" applyAlignment="1">
      <alignment horizontal="justify" vertical="top" wrapText="1"/>
    </xf>
    <xf numFmtId="0" fontId="13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top" wrapText="1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r-HR" sz="1100">
                <a:solidFill>
                  <a:sysClr val="windowText" lastClr="000000"/>
                </a:solidFill>
              </a:rPr>
              <a:t>G. 1. LANČANI INDEKSI TRGOVINE NA MALO U 2018.  I  2019.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6.3418356170045667E-2"/>
          <c:y val="0.16402361469522192"/>
          <c:w val="0.86257652268387797"/>
          <c:h val="0.531567922402934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1'!$M$17</c:f>
              <c:strCache>
                <c:ptCount val="1"/>
                <c:pt idx="0">
                  <c:v>47 Trgovina na malo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1'!$X$16:$AJ$16</c:f>
              <c:strCache>
                <c:ptCount val="13"/>
                <c:pt idx="0">
                  <c:v>XI./X.</c:v>
                </c:pt>
                <c:pt idx="1">
                  <c:v>XII./XI. </c:v>
                </c:pt>
                <c:pt idx="2">
                  <c:v>I./XII.</c:v>
                </c:pt>
                <c:pt idx="3">
                  <c:v>II./I.</c:v>
                </c:pt>
                <c:pt idx="4">
                  <c:v>III./II.</c:v>
                </c:pt>
                <c:pt idx="5">
                  <c:v>IV./III.</c:v>
                </c:pt>
                <c:pt idx="6">
                  <c:v>V./IV.</c:v>
                </c:pt>
                <c:pt idx="7">
                  <c:v>VI./V.</c:v>
                </c:pt>
                <c:pt idx="8">
                  <c:v>VII./VI.</c:v>
                </c:pt>
                <c:pt idx="9">
                  <c:v>VIII./VII.</c:v>
                </c:pt>
                <c:pt idx="10">
                  <c:v>IX./VIII.</c:v>
                </c:pt>
                <c:pt idx="11">
                  <c:v>X./IX.</c:v>
                </c:pt>
                <c:pt idx="12">
                  <c:v>XI./X.</c:v>
                </c:pt>
              </c:strCache>
            </c:strRef>
          </c:cat>
          <c:val>
            <c:numRef>
              <c:f>'Graf 1'!$X$17:$AJ$17</c:f>
              <c:numCache>
                <c:formatCode>#,##0.0</c:formatCode>
                <c:ptCount val="13"/>
                <c:pt idx="0">
                  <c:v>99.343287306604552</c:v>
                </c:pt>
                <c:pt idx="1">
                  <c:v>116.90727615177401</c:v>
                </c:pt>
                <c:pt idx="2">
                  <c:v>74.524984991122409</c:v>
                </c:pt>
                <c:pt idx="3">
                  <c:v>93.978911487379662</c:v>
                </c:pt>
                <c:pt idx="4">
                  <c:v>115.86874314292635</c:v>
                </c:pt>
                <c:pt idx="5">
                  <c:v>101.05395759181978</c:v>
                </c:pt>
                <c:pt idx="6">
                  <c:v>100.57339477451421</c:v>
                </c:pt>
                <c:pt idx="7">
                  <c:v>100.33646128105987</c:v>
                </c:pt>
                <c:pt idx="8" formatCode="General">
                  <c:v>96.4</c:v>
                </c:pt>
                <c:pt idx="9" formatCode="General">
                  <c:v>92.7</c:v>
                </c:pt>
                <c:pt idx="10" formatCode="General">
                  <c:v>118.1</c:v>
                </c:pt>
                <c:pt idx="11">
                  <c:v>102.6</c:v>
                </c:pt>
                <c:pt idx="12" formatCode="General">
                  <c:v>101.2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98-409E-8280-3BD0A77A3165}"/>
            </c:ext>
          </c:extLst>
        </c:ser>
        <c:ser>
          <c:idx val="1"/>
          <c:order val="1"/>
          <c:tx>
            <c:strRef>
              <c:f>'Graf 1'!$M$18</c:f>
              <c:strCache>
                <c:ptCount val="1"/>
                <c:pt idx="0">
                  <c:v>47.11+47.2 Hrana, piće i duhan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 1'!$X$16:$AJ$16</c:f>
              <c:strCache>
                <c:ptCount val="13"/>
                <c:pt idx="0">
                  <c:v>XI./X.</c:v>
                </c:pt>
                <c:pt idx="1">
                  <c:v>XII./XI. </c:v>
                </c:pt>
                <c:pt idx="2">
                  <c:v>I./XII.</c:v>
                </c:pt>
                <c:pt idx="3">
                  <c:v>II./I.</c:v>
                </c:pt>
                <c:pt idx="4">
                  <c:v>III./II.</c:v>
                </c:pt>
                <c:pt idx="5">
                  <c:v>IV./III.</c:v>
                </c:pt>
                <c:pt idx="6">
                  <c:v>V./IV.</c:v>
                </c:pt>
                <c:pt idx="7">
                  <c:v>VI./V.</c:v>
                </c:pt>
                <c:pt idx="8">
                  <c:v>VII./VI.</c:v>
                </c:pt>
                <c:pt idx="9">
                  <c:v>VIII./VII.</c:v>
                </c:pt>
                <c:pt idx="10">
                  <c:v>IX./VIII.</c:v>
                </c:pt>
                <c:pt idx="11">
                  <c:v>X./IX.</c:v>
                </c:pt>
                <c:pt idx="12">
                  <c:v>XI./X.</c:v>
                </c:pt>
              </c:strCache>
            </c:strRef>
          </c:cat>
          <c:val>
            <c:numRef>
              <c:f>'Graf 1'!$X$18:$AJ$18</c:f>
              <c:numCache>
                <c:formatCode>#,##0.0</c:formatCode>
                <c:ptCount val="13"/>
                <c:pt idx="0">
                  <c:v>96.232403659284799</c:v>
                </c:pt>
                <c:pt idx="1">
                  <c:v>122.77528651500637</c:v>
                </c:pt>
                <c:pt idx="2">
                  <c:v>75.611222230124497</c:v>
                </c:pt>
                <c:pt idx="3">
                  <c:v>100.59567526614043</c:v>
                </c:pt>
                <c:pt idx="4">
                  <c:v>111.63059085430444</c:v>
                </c:pt>
                <c:pt idx="5">
                  <c:v>101.170026126797</c:v>
                </c:pt>
                <c:pt idx="6">
                  <c:v>98.393473635501678</c:v>
                </c:pt>
                <c:pt idx="7">
                  <c:v>95.167661612977213</c:v>
                </c:pt>
                <c:pt idx="8" formatCode="General">
                  <c:v>95.8</c:v>
                </c:pt>
                <c:pt idx="9" formatCode="General">
                  <c:v>94.7</c:v>
                </c:pt>
                <c:pt idx="10" formatCode="General">
                  <c:v>113.4</c:v>
                </c:pt>
                <c:pt idx="11">
                  <c:v>109</c:v>
                </c:pt>
                <c:pt idx="12" formatCode="General">
                  <c:v>95.9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98-409E-8280-3BD0A77A3165}"/>
            </c:ext>
          </c:extLst>
        </c:ser>
        <c:ser>
          <c:idx val="2"/>
          <c:order val="2"/>
          <c:tx>
            <c:strRef>
              <c:f>'Graf 1'!$M$19</c:f>
              <c:strCache>
                <c:ptCount val="1"/>
                <c:pt idx="0">
                  <c:v>47.19+47.4+47.5+47.6+47.7+47.8+47.9 Neprehrambeni proizvodi osim goriva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'Graf 1'!$X$16:$AJ$16</c:f>
              <c:strCache>
                <c:ptCount val="13"/>
                <c:pt idx="0">
                  <c:v>XI./X.</c:v>
                </c:pt>
                <c:pt idx="1">
                  <c:v>XII./XI. </c:v>
                </c:pt>
                <c:pt idx="2">
                  <c:v>I./XII.</c:v>
                </c:pt>
                <c:pt idx="3">
                  <c:v>II./I.</c:v>
                </c:pt>
                <c:pt idx="4">
                  <c:v>III./II.</c:v>
                </c:pt>
                <c:pt idx="5">
                  <c:v>IV./III.</c:v>
                </c:pt>
                <c:pt idx="6">
                  <c:v>V./IV.</c:v>
                </c:pt>
                <c:pt idx="7">
                  <c:v>VI./V.</c:v>
                </c:pt>
                <c:pt idx="8">
                  <c:v>VII./VI.</c:v>
                </c:pt>
                <c:pt idx="9">
                  <c:v>VIII./VII.</c:v>
                </c:pt>
                <c:pt idx="10">
                  <c:v>IX./VIII.</c:v>
                </c:pt>
                <c:pt idx="11">
                  <c:v>X./IX.</c:v>
                </c:pt>
                <c:pt idx="12">
                  <c:v>XI./X.</c:v>
                </c:pt>
              </c:strCache>
            </c:strRef>
          </c:cat>
          <c:val>
            <c:numRef>
              <c:f>'Graf 1'!$X$19:$AJ$19</c:f>
              <c:numCache>
                <c:formatCode>#,##0.0</c:formatCode>
                <c:ptCount val="13"/>
                <c:pt idx="0">
                  <c:v>103.99925806758294</c:v>
                </c:pt>
                <c:pt idx="1">
                  <c:v>115.80910590877602</c:v>
                </c:pt>
                <c:pt idx="2">
                  <c:v>72.825231615062592</c:v>
                </c:pt>
                <c:pt idx="3">
                  <c:v>87.705073240810677</c:v>
                </c:pt>
                <c:pt idx="4">
                  <c:v>118.49920152818471</c:v>
                </c:pt>
                <c:pt idx="5">
                  <c:v>102.42684270823328</c:v>
                </c:pt>
                <c:pt idx="6">
                  <c:v>101.83841797641581</c:v>
                </c:pt>
                <c:pt idx="7">
                  <c:v>104.98548088688571</c:v>
                </c:pt>
                <c:pt idx="8" formatCode="General">
                  <c:v>95.9</c:v>
                </c:pt>
                <c:pt idx="9" formatCode="General">
                  <c:v>91.7</c:v>
                </c:pt>
                <c:pt idx="10" formatCode="General">
                  <c:v>122.9</c:v>
                </c:pt>
                <c:pt idx="11">
                  <c:v>97.8</c:v>
                </c:pt>
                <c:pt idx="12" formatCode="General">
                  <c:v>106.7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98-409E-8280-3BD0A77A3165}"/>
            </c:ext>
          </c:extLst>
        </c:ser>
        <c:ser>
          <c:idx val="3"/>
          <c:order val="3"/>
          <c:tx>
            <c:strRef>
              <c:f>'Graf 1'!$M$20</c:f>
              <c:strCache>
                <c:ptCount val="1"/>
                <c:pt idx="0">
                  <c:v>47.3 Gorivo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'Graf 1'!$X$16:$AJ$16</c:f>
              <c:strCache>
                <c:ptCount val="13"/>
                <c:pt idx="0">
                  <c:v>XI./X.</c:v>
                </c:pt>
                <c:pt idx="1">
                  <c:v>XII./XI. </c:v>
                </c:pt>
                <c:pt idx="2">
                  <c:v>I./XII.</c:v>
                </c:pt>
                <c:pt idx="3">
                  <c:v>II./I.</c:v>
                </c:pt>
                <c:pt idx="4">
                  <c:v>III./II.</c:v>
                </c:pt>
                <c:pt idx="5">
                  <c:v>IV./III.</c:v>
                </c:pt>
                <c:pt idx="6">
                  <c:v>V./IV.</c:v>
                </c:pt>
                <c:pt idx="7">
                  <c:v>VI./V.</c:v>
                </c:pt>
                <c:pt idx="8">
                  <c:v>VII./VI.</c:v>
                </c:pt>
                <c:pt idx="9">
                  <c:v>VIII./VII.</c:v>
                </c:pt>
                <c:pt idx="10">
                  <c:v>IX./VIII.</c:v>
                </c:pt>
                <c:pt idx="11">
                  <c:v>X./IX.</c:v>
                </c:pt>
                <c:pt idx="12">
                  <c:v>XI./X.</c:v>
                </c:pt>
              </c:strCache>
            </c:strRef>
          </c:cat>
          <c:val>
            <c:numRef>
              <c:f>'Graf 1'!$X$20:$AJ$20</c:f>
              <c:numCache>
                <c:formatCode>#,##0.0</c:formatCode>
                <c:ptCount val="13"/>
                <c:pt idx="0">
                  <c:v>100.50977169352922</c:v>
                </c:pt>
                <c:pt idx="1">
                  <c:v>118.80567378494406</c:v>
                </c:pt>
                <c:pt idx="2">
                  <c:v>82.508602723791981</c:v>
                </c:pt>
                <c:pt idx="3">
                  <c:v>102.04501208378088</c:v>
                </c:pt>
                <c:pt idx="4">
                  <c:v>124.64290119649687</c:v>
                </c:pt>
                <c:pt idx="5">
                  <c:v>91.239147072018582</c:v>
                </c:pt>
                <c:pt idx="6">
                  <c:v>105.00965341702037</c:v>
                </c:pt>
                <c:pt idx="7">
                  <c:v>97.490721038968204</c:v>
                </c:pt>
                <c:pt idx="8" formatCode="General">
                  <c:v>103.9</c:v>
                </c:pt>
                <c:pt idx="9" formatCode="General">
                  <c:v>88.9</c:v>
                </c:pt>
                <c:pt idx="10" formatCode="General">
                  <c:v>110.1</c:v>
                </c:pt>
                <c:pt idx="11">
                  <c:v>105.3</c:v>
                </c:pt>
                <c:pt idx="12" formatCode="General">
                  <c:v>91.3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98-409E-8280-3BD0A77A3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8310472"/>
        <c:axId val="438321296"/>
      </c:barChart>
      <c:catAx>
        <c:axId val="438310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21296"/>
        <c:crosses val="autoZero"/>
        <c:auto val="1"/>
        <c:lblAlgn val="ctr"/>
        <c:lblOffset val="100"/>
        <c:noMultiLvlLbl val="0"/>
      </c:catAx>
      <c:valAx>
        <c:axId val="438321296"/>
        <c:scaling>
          <c:orientation val="minMax"/>
          <c:max val="130"/>
          <c:min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4383104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283109099551531"/>
          <c:y val="0.78755979032032775"/>
          <c:w val="0.66847574761816186"/>
          <c:h val="0.212440209679672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4803149606299213" l="0.70866141732283472" r="0.70866141732283472" t="0.74803149606299213" header="0.31496062992125984" footer="0.31496062992125984"/>
    <c:pageSetup orientation="portrait"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3</xdr:row>
      <xdr:rowOff>9525</xdr:rowOff>
    </xdr:from>
    <xdr:to>
      <xdr:col>2</xdr:col>
      <xdr:colOff>581025</xdr:colOff>
      <xdr:row>3</xdr:row>
      <xdr:rowOff>9525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D97D1BAB-4958-4F74-8402-FF9E3712845D}"/>
            </a:ext>
          </a:extLst>
        </xdr:cNvPr>
        <xdr:cNvCxnSpPr/>
      </xdr:nvCxnSpPr>
      <xdr:spPr>
        <a:xfrm>
          <a:off x="32670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57150</xdr:colOff>
      <xdr:row>3</xdr:row>
      <xdr:rowOff>9525</xdr:rowOff>
    </xdr:from>
    <xdr:to>
      <xdr:col>3</xdr:col>
      <xdr:colOff>590550</xdr:colOff>
      <xdr:row>3</xdr:row>
      <xdr:rowOff>9525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68CA70C2-D639-4323-9609-2D595768DFFF}"/>
            </a:ext>
          </a:extLst>
        </xdr:cNvPr>
        <xdr:cNvCxnSpPr/>
      </xdr:nvCxnSpPr>
      <xdr:spPr>
        <a:xfrm>
          <a:off x="39147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85725</xdr:colOff>
      <xdr:row>3</xdr:row>
      <xdr:rowOff>9525</xdr:rowOff>
    </xdr:from>
    <xdr:to>
      <xdr:col>4</xdr:col>
      <xdr:colOff>723900</xdr:colOff>
      <xdr:row>3</xdr:row>
      <xdr:rowOff>9525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A57D2184-02D6-4F8B-A8A4-51F75002CBF4}"/>
            </a:ext>
          </a:extLst>
        </xdr:cNvPr>
        <xdr:cNvCxnSpPr/>
      </xdr:nvCxnSpPr>
      <xdr:spPr>
        <a:xfrm>
          <a:off x="4581525" y="971550"/>
          <a:ext cx="638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42863</xdr:colOff>
      <xdr:row>3</xdr:row>
      <xdr:rowOff>9525</xdr:rowOff>
    </xdr:from>
    <xdr:to>
      <xdr:col>5</xdr:col>
      <xdr:colOff>576263</xdr:colOff>
      <xdr:row>3</xdr:row>
      <xdr:rowOff>9525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FDCDCCE7-B09D-40E8-B2E0-0BC4163CF2F6}"/>
            </a:ext>
          </a:extLst>
        </xdr:cNvPr>
        <xdr:cNvCxnSpPr/>
      </xdr:nvCxnSpPr>
      <xdr:spPr>
        <a:xfrm>
          <a:off x="5367338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61912</xdr:colOff>
      <xdr:row>3</xdr:row>
      <xdr:rowOff>9525</xdr:rowOff>
    </xdr:from>
    <xdr:to>
      <xdr:col>6</xdr:col>
      <xdr:colOff>585787</xdr:colOff>
      <xdr:row>3</xdr:row>
      <xdr:rowOff>9525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A547C325-5047-4C3E-9EEF-9137DCB4BF0C}"/>
            </a:ext>
          </a:extLst>
        </xdr:cNvPr>
        <xdr:cNvCxnSpPr/>
      </xdr:nvCxnSpPr>
      <xdr:spPr>
        <a:xfrm>
          <a:off x="6024562" y="971550"/>
          <a:ext cx="5238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71438</xdr:colOff>
      <xdr:row>3</xdr:row>
      <xdr:rowOff>4763</xdr:rowOff>
    </xdr:from>
    <xdr:to>
      <xdr:col>7</xdr:col>
      <xdr:colOff>719138</xdr:colOff>
      <xdr:row>3</xdr:row>
      <xdr:rowOff>4763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9377A121-D6AD-460A-9EAF-8EF555C9F9EB}"/>
            </a:ext>
          </a:extLst>
        </xdr:cNvPr>
        <xdr:cNvCxnSpPr/>
      </xdr:nvCxnSpPr>
      <xdr:spPr>
        <a:xfrm>
          <a:off x="6672263" y="966788"/>
          <a:ext cx="6477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5</xdr:row>
      <xdr:rowOff>85725</xdr:rowOff>
    </xdr:from>
    <xdr:to>
      <xdr:col>10</xdr:col>
      <xdr:colOff>142875</xdr:colOff>
      <xdr:row>22</xdr:row>
      <xdr:rowOff>190500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id="{A45D8792-DC65-465C-8B14-C26175E4D56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0.38987</cdr:x>
      <cdr:y>0.73377</cdr:y>
    </cdr:from>
    <cdr:to>
      <cdr:x>0.55371</cdr:x>
      <cdr:y>0.79004</cdr:y>
    </cdr:to>
    <cdr:sp macro="" textlink="">
      <cdr:nvSpPr>
        <cdr:cNvPr id="2" name="TekstniOkvir 1">
          <a:extLst xmlns:a="http://schemas.openxmlformats.org/drawingml/2006/main">
            <a:ext uri="{FF2B5EF4-FFF2-40B4-BE49-F238E27FC236}">
              <a16:creationId xmlns:a16="http://schemas.microsoft.com/office/drawing/2014/main" id="{E31D2D41-8F08-4BE4-8D39-213C55B45EF8}"/>
            </a:ext>
          </a:extLst>
        </cdr:cNvPr>
        <cdr:cNvSpPr txBox="1"/>
      </cdr:nvSpPr>
      <cdr:spPr>
        <a:xfrm xmlns:a="http://schemas.openxmlformats.org/drawingml/2006/main">
          <a:off x="2697479" y="2583181"/>
          <a:ext cx="1133618" cy="1981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>
              <a:solidFill>
                <a:sysClr val="windowText" lastClr="000000"/>
              </a:solidFill>
            </a:rPr>
            <a:t>2018.</a:t>
          </a:r>
        </a:p>
      </cdr:txBody>
    </cdr:sp>
  </cdr:relSizeAnchor>
  <cdr:relSizeAnchor xmlns:cdr="http://schemas.openxmlformats.org/drawingml/2006/chartDrawing">
    <cdr:from>
      <cdr:x>0.87929</cdr:x>
      <cdr:y>0.72078</cdr:y>
    </cdr:from>
    <cdr:to>
      <cdr:x>1</cdr:x>
      <cdr:y>0.83628</cdr:y>
    </cdr:to>
    <cdr:sp macro="" textlink="">
      <cdr:nvSpPr>
        <cdr:cNvPr id="3" name="TekstniOkvir 2">
          <a:extLst xmlns:a="http://schemas.openxmlformats.org/drawingml/2006/main">
            <a:ext uri="{FF2B5EF4-FFF2-40B4-BE49-F238E27FC236}">
              <a16:creationId xmlns:a16="http://schemas.microsoft.com/office/drawing/2014/main" id="{876B6187-7DD1-4F26-991F-4DDBD886AACE}"/>
            </a:ext>
          </a:extLst>
        </cdr:cNvPr>
        <cdr:cNvSpPr txBox="1"/>
      </cdr:nvSpPr>
      <cdr:spPr>
        <a:xfrm xmlns:a="http://schemas.openxmlformats.org/drawingml/2006/main">
          <a:off x="6083772" y="2537460"/>
          <a:ext cx="835188" cy="4066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2019</a:t>
          </a:r>
          <a:r>
            <a:rPr lang="hr-HR" sz="1100"/>
            <a:t>.</a:t>
          </a:r>
        </a:p>
      </cdr:txBody>
    </cdr:sp>
  </cdr:relSizeAnchor>
  <cdr:relSizeAnchor xmlns:cdr="http://schemas.openxmlformats.org/drawingml/2006/chartDrawing">
    <cdr:from>
      <cdr:x>0.00354</cdr:x>
      <cdr:y>0.04294</cdr:y>
    </cdr:from>
    <cdr:to>
      <cdr:x>0.03101</cdr:x>
      <cdr:y>0.12474</cdr:y>
    </cdr:to>
    <cdr:sp macro="" textlink="">
      <cdr:nvSpPr>
        <cdr:cNvPr id="5" name="TekstniOkvir 4">
          <a:extLst xmlns:a="http://schemas.openxmlformats.org/drawingml/2006/main">
            <a:ext uri="{FF2B5EF4-FFF2-40B4-BE49-F238E27FC236}">
              <a16:creationId xmlns:a16="http://schemas.microsoft.com/office/drawing/2014/main" id="{6A62281D-9FD9-4D39-87FC-0104D49D61A2}"/>
            </a:ext>
          </a:extLst>
        </cdr:cNvPr>
        <cdr:cNvSpPr txBox="1"/>
      </cdr:nvSpPr>
      <cdr:spPr>
        <a:xfrm xmlns:a="http://schemas.openxmlformats.org/drawingml/2006/main">
          <a:off x="24359" y="159675"/>
          <a:ext cx="189002" cy="3041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hr-HR" sz="800" baseline="0">
              <a:solidFill>
                <a:sysClr val="windowText" lastClr="000000"/>
              </a:solidFill>
            </a:rPr>
            <a:t>Indeksi</a:t>
          </a:r>
          <a:r>
            <a:rPr lang="hr-HR" sz="1100" baseline="0"/>
            <a:t> </a:t>
          </a:r>
          <a:endParaRPr lang="hr-HR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3</xdr:row>
      <xdr:rowOff>9525</xdr:rowOff>
    </xdr:from>
    <xdr:to>
      <xdr:col>3</xdr:col>
      <xdr:colOff>581025</xdr:colOff>
      <xdr:row>3</xdr:row>
      <xdr:rowOff>9525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CA2B9EE8-C5F1-4203-ADC5-E6FA584936F6}"/>
            </a:ext>
          </a:extLst>
        </xdr:cNvPr>
        <xdr:cNvCxnSpPr/>
      </xdr:nvCxnSpPr>
      <xdr:spPr>
        <a:xfrm>
          <a:off x="3248025" y="971550"/>
          <a:ext cx="5524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57150</xdr:colOff>
      <xdr:row>3</xdr:row>
      <xdr:rowOff>9525</xdr:rowOff>
    </xdr:from>
    <xdr:to>
      <xdr:col>4</xdr:col>
      <xdr:colOff>590550</xdr:colOff>
      <xdr:row>3</xdr:row>
      <xdr:rowOff>9525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F5182F5F-DDE9-428F-B640-F271FA44F567}"/>
            </a:ext>
          </a:extLst>
        </xdr:cNvPr>
        <xdr:cNvCxnSpPr/>
      </xdr:nvCxnSpPr>
      <xdr:spPr>
        <a:xfrm>
          <a:off x="39147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85725</xdr:colOff>
      <xdr:row>3</xdr:row>
      <xdr:rowOff>9525</xdr:rowOff>
    </xdr:from>
    <xdr:to>
      <xdr:col>5</xdr:col>
      <xdr:colOff>723900</xdr:colOff>
      <xdr:row>3</xdr:row>
      <xdr:rowOff>9525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EFDFB743-97E5-4903-A083-0A1730BEB98A}"/>
            </a:ext>
          </a:extLst>
        </xdr:cNvPr>
        <xdr:cNvCxnSpPr/>
      </xdr:nvCxnSpPr>
      <xdr:spPr>
        <a:xfrm>
          <a:off x="4581525" y="971550"/>
          <a:ext cx="6381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47625</xdr:colOff>
      <xdr:row>3</xdr:row>
      <xdr:rowOff>9525</xdr:rowOff>
    </xdr:from>
    <xdr:to>
      <xdr:col>3</xdr:col>
      <xdr:colOff>581025</xdr:colOff>
      <xdr:row>3</xdr:row>
      <xdr:rowOff>9525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F3C5B0EC-C104-42A4-B01D-120EE6EC5801}"/>
            </a:ext>
          </a:extLst>
        </xdr:cNvPr>
        <xdr:cNvCxnSpPr/>
      </xdr:nvCxnSpPr>
      <xdr:spPr>
        <a:xfrm>
          <a:off x="3267075" y="971550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2</xdr:row>
      <xdr:rowOff>0</xdr:rowOff>
    </xdr:from>
    <xdr:to>
      <xdr:col>3</xdr:col>
      <xdr:colOff>533400</xdr:colOff>
      <xdr:row>2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EA8A3532-0EB0-47CB-9C14-8898A84155DB}"/>
            </a:ext>
          </a:extLst>
        </xdr:cNvPr>
        <xdr:cNvCxnSpPr/>
      </xdr:nvCxnSpPr>
      <xdr:spPr>
        <a:xfrm>
          <a:off x="4648200" y="676275"/>
          <a:ext cx="53340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28575</xdr:colOff>
      <xdr:row>3</xdr:row>
      <xdr:rowOff>9525</xdr:rowOff>
    </xdr:from>
    <xdr:to>
      <xdr:col>3</xdr:col>
      <xdr:colOff>581025</xdr:colOff>
      <xdr:row>3</xdr:row>
      <xdr:rowOff>9525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20EA2EAD-B1A6-44B5-9F56-71C75DE5E283}"/>
            </a:ext>
          </a:extLst>
        </xdr:cNvPr>
        <xdr:cNvCxnSpPr/>
      </xdr:nvCxnSpPr>
      <xdr:spPr>
        <a:xfrm>
          <a:off x="4676775" y="923925"/>
          <a:ext cx="5524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zagreb.h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J1048575"/>
  <sheetViews>
    <sheetView showGridLines="0" zoomScaleNormal="100" workbookViewId="0">
      <selection sqref="A1:H13"/>
    </sheetView>
  </sheetViews>
  <sheetFormatPr defaultColWidth="9.33203125" defaultRowHeight="14.25" x14ac:dyDescent="0.25"/>
  <cols>
    <col min="1" max="1" width="13.1640625" style="2" customWidth="1"/>
    <col min="2" max="2" width="43.1640625" style="3" customWidth="1"/>
    <col min="3" max="4" width="11.1640625" style="1" customWidth="1"/>
    <col min="5" max="5" width="14.5" style="1" customWidth="1"/>
    <col min="6" max="7" width="11.1640625" style="1" customWidth="1"/>
    <col min="8" max="8" width="14.5" style="1" customWidth="1"/>
    <col min="9" max="16384" width="9.33203125" style="1"/>
  </cols>
  <sheetData>
    <row r="1" spans="1:10" ht="27.75" customHeight="1" thickBot="1" x14ac:dyDescent="0.3">
      <c r="A1" s="5" t="s">
        <v>10</v>
      </c>
      <c r="B1" s="12"/>
      <c r="C1" s="12"/>
      <c r="D1" s="12"/>
      <c r="E1" s="12"/>
      <c r="F1" s="12"/>
      <c r="G1" s="6"/>
      <c r="H1" s="6"/>
      <c r="I1" s="10"/>
    </row>
    <row r="2" spans="1:10" s="13" customFormat="1" ht="31.5" customHeight="1" x14ac:dyDescent="0.25">
      <c r="A2" s="62"/>
      <c r="B2" s="63"/>
      <c r="C2" s="145" t="s">
        <v>83</v>
      </c>
      <c r="D2" s="146"/>
      <c r="E2" s="147"/>
      <c r="F2" s="148" t="s">
        <v>2</v>
      </c>
      <c r="G2" s="149"/>
      <c r="H2" s="149"/>
      <c r="I2" s="10"/>
      <c r="J2" s="1"/>
    </row>
    <row r="3" spans="1:10" s="13" customFormat="1" ht="16.5" customHeight="1" x14ac:dyDescent="0.25">
      <c r="A3" s="2"/>
      <c r="B3" s="65"/>
      <c r="C3" s="129" t="s">
        <v>88</v>
      </c>
      <c r="D3" s="129" t="s">
        <v>88</v>
      </c>
      <c r="E3" s="129" t="s">
        <v>90</v>
      </c>
      <c r="F3" s="129" t="s">
        <v>88</v>
      </c>
      <c r="G3" s="129" t="s">
        <v>88</v>
      </c>
      <c r="H3" s="130" t="s">
        <v>90</v>
      </c>
      <c r="I3" s="10"/>
      <c r="J3" s="1"/>
    </row>
    <row r="4" spans="1:10" s="13" customFormat="1" ht="15" customHeight="1" x14ac:dyDescent="0.25">
      <c r="A4" s="66"/>
      <c r="B4" s="67"/>
      <c r="C4" s="68" t="s">
        <v>86</v>
      </c>
      <c r="D4" s="68" t="s">
        <v>89</v>
      </c>
      <c r="E4" s="68" t="s">
        <v>91</v>
      </c>
      <c r="F4" s="68" t="s">
        <v>86</v>
      </c>
      <c r="G4" s="68" t="s">
        <v>89</v>
      </c>
      <c r="H4" s="111" t="s">
        <v>91</v>
      </c>
      <c r="I4" s="10"/>
      <c r="J4" s="1"/>
    </row>
    <row r="5" spans="1:10" s="19" customFormat="1" ht="30" customHeight="1" x14ac:dyDescent="0.2">
      <c r="A5" s="69"/>
      <c r="B5" s="69" t="s">
        <v>35</v>
      </c>
      <c r="C5" s="124" t="s">
        <v>9</v>
      </c>
      <c r="D5" s="70" t="s">
        <v>9</v>
      </c>
      <c r="E5" s="114" t="s">
        <v>9</v>
      </c>
      <c r="F5" s="70">
        <v>100.4</v>
      </c>
      <c r="G5" s="70">
        <v>104.6</v>
      </c>
      <c r="H5" s="112">
        <v>103.2</v>
      </c>
      <c r="I5" s="44"/>
      <c r="J5" s="45"/>
    </row>
    <row r="6" spans="1:10" s="13" customFormat="1" ht="27.75" customHeight="1" x14ac:dyDescent="0.25">
      <c r="A6" s="71">
        <v>47</v>
      </c>
      <c r="B6" s="123" t="s">
        <v>3</v>
      </c>
      <c r="C6" s="72">
        <v>101</v>
      </c>
      <c r="D6" s="72">
        <v>104.2</v>
      </c>
      <c r="E6" s="115">
        <v>100.5</v>
      </c>
      <c r="F6" s="72">
        <v>101.2</v>
      </c>
      <c r="G6" s="72">
        <v>106</v>
      </c>
      <c r="H6" s="113">
        <v>103.7</v>
      </c>
      <c r="I6" s="10"/>
      <c r="J6" s="1"/>
    </row>
    <row r="7" spans="1:10" s="13" customFormat="1" ht="30" customHeight="1" x14ac:dyDescent="0.25">
      <c r="A7" s="73" t="s">
        <v>31</v>
      </c>
      <c r="B7" s="74" t="s">
        <v>32</v>
      </c>
      <c r="C7" s="72">
        <v>96.2</v>
      </c>
      <c r="D7" s="72">
        <v>105.8</v>
      </c>
      <c r="E7" s="115">
        <v>103.7</v>
      </c>
      <c r="F7" s="72">
        <v>95.9</v>
      </c>
      <c r="G7" s="72">
        <v>106.2</v>
      </c>
      <c r="H7" s="113">
        <v>104.5</v>
      </c>
      <c r="I7" s="1"/>
      <c r="J7" s="1"/>
    </row>
    <row r="8" spans="1:10" s="13" customFormat="1" ht="60" customHeight="1" x14ac:dyDescent="0.25">
      <c r="A8" s="75" t="s">
        <v>33</v>
      </c>
      <c r="B8" s="122" t="s">
        <v>81</v>
      </c>
      <c r="C8" s="72">
        <v>106.2</v>
      </c>
      <c r="D8" s="72">
        <v>107.5</v>
      </c>
      <c r="E8" s="115">
        <v>105.3</v>
      </c>
      <c r="F8" s="72">
        <v>106.7</v>
      </c>
      <c r="G8" s="72">
        <v>108.1</v>
      </c>
      <c r="H8" s="113">
        <v>106.1</v>
      </c>
      <c r="I8" s="1"/>
      <c r="J8" s="1"/>
    </row>
    <row r="9" spans="1:10" s="13" customFormat="1" ht="30" customHeight="1" x14ac:dyDescent="0.25">
      <c r="A9" s="73" t="s">
        <v>49</v>
      </c>
      <c r="B9" s="74" t="s">
        <v>52</v>
      </c>
      <c r="C9" s="72">
        <v>89.7</v>
      </c>
      <c r="D9" s="72">
        <v>87.7</v>
      </c>
      <c r="E9" s="115">
        <v>83.7</v>
      </c>
      <c r="F9" s="72">
        <v>91.3</v>
      </c>
      <c r="G9" s="72">
        <v>113.9</v>
      </c>
      <c r="H9" s="113">
        <v>126.2</v>
      </c>
      <c r="I9" s="1"/>
      <c r="J9" s="1"/>
    </row>
    <row r="10" spans="1:10" s="13" customFormat="1" ht="18" customHeight="1" x14ac:dyDescent="0.25">
      <c r="A10" s="126" t="s">
        <v>50</v>
      </c>
      <c r="B10" s="122" t="s">
        <v>51</v>
      </c>
      <c r="C10" s="72">
        <v>126.6</v>
      </c>
      <c r="D10" s="72">
        <v>114.4</v>
      </c>
      <c r="E10" s="115">
        <v>95.6</v>
      </c>
      <c r="F10" s="72">
        <v>141.1</v>
      </c>
      <c r="G10" s="72">
        <v>125.4</v>
      </c>
      <c r="H10" s="113">
        <v>105.9</v>
      </c>
      <c r="I10" s="1"/>
      <c r="J10" s="1"/>
    </row>
    <row r="11" spans="1:10" s="13" customFormat="1" ht="30" customHeight="1" x14ac:dyDescent="0.25">
      <c r="A11" s="75" t="s">
        <v>34</v>
      </c>
      <c r="B11" s="61" t="s">
        <v>82</v>
      </c>
      <c r="C11" s="72">
        <v>101.8</v>
      </c>
      <c r="D11" s="72">
        <v>106.9</v>
      </c>
      <c r="E11" s="115">
        <v>104.6</v>
      </c>
      <c r="F11" s="72">
        <v>101.9</v>
      </c>
      <c r="G11" s="72">
        <v>88.1</v>
      </c>
      <c r="H11" s="113">
        <v>77.3</v>
      </c>
      <c r="I11" s="1"/>
      <c r="J11" s="1"/>
    </row>
    <row r="12" spans="1:10" s="17" customFormat="1" ht="18" customHeight="1" x14ac:dyDescent="0.25">
      <c r="A12" s="76" t="s">
        <v>4</v>
      </c>
      <c r="B12" s="77"/>
      <c r="C12" s="125" t="s">
        <v>9</v>
      </c>
      <c r="D12" s="125" t="s">
        <v>9</v>
      </c>
      <c r="E12" s="116" t="s">
        <v>9</v>
      </c>
      <c r="F12" s="78">
        <v>97.3</v>
      </c>
      <c r="G12" s="72">
        <v>99.3</v>
      </c>
      <c r="H12" s="113">
        <v>101.3</v>
      </c>
      <c r="I12" s="3"/>
      <c r="J12" s="3"/>
    </row>
    <row r="13" spans="1:10" ht="18" customHeight="1" x14ac:dyDescent="0.25">
      <c r="A13" s="144" t="s">
        <v>78</v>
      </c>
      <c r="B13" s="144"/>
      <c r="C13" s="13"/>
      <c r="D13" s="13"/>
      <c r="E13" s="13"/>
      <c r="F13" s="13"/>
      <c r="G13" s="13"/>
      <c r="H13" s="60"/>
    </row>
    <row r="14" spans="1:10" x14ac:dyDescent="0.25">
      <c r="A14" s="58"/>
      <c r="B14" s="59"/>
      <c r="C14" s="13"/>
      <c r="D14" s="13"/>
      <c r="E14" s="13"/>
      <c r="F14" s="13"/>
      <c r="G14" s="13"/>
      <c r="H14" s="13"/>
    </row>
    <row r="15" spans="1:10" x14ac:dyDescent="0.25">
      <c r="A15" s="16"/>
      <c r="B15" s="17"/>
      <c r="C15" s="13"/>
      <c r="D15" s="13"/>
      <c r="E15" s="13"/>
      <c r="F15" s="13"/>
      <c r="G15" s="13"/>
      <c r="H15" s="13"/>
    </row>
    <row r="16" spans="1:10" x14ac:dyDescent="0.25">
      <c r="A16" s="16"/>
      <c r="B16" s="17"/>
      <c r="C16" s="13"/>
      <c r="D16" s="13"/>
      <c r="E16" s="13"/>
      <c r="F16" s="13"/>
      <c r="G16" s="13"/>
      <c r="H16" s="13"/>
    </row>
    <row r="17" spans="1:8" x14ac:dyDescent="0.25">
      <c r="A17" s="16"/>
      <c r="B17" s="17"/>
      <c r="C17" s="13"/>
      <c r="D17" s="13"/>
      <c r="E17" s="13"/>
      <c r="F17" s="13"/>
      <c r="G17" s="13"/>
      <c r="H17" s="13"/>
    </row>
    <row r="18" spans="1:8" x14ac:dyDescent="0.25">
      <c r="A18" s="16"/>
      <c r="B18" s="17"/>
      <c r="C18" s="13"/>
      <c r="D18" s="13"/>
      <c r="E18" s="13"/>
      <c r="F18" s="13"/>
      <c r="G18" s="13"/>
      <c r="H18" s="13"/>
    </row>
    <row r="19" spans="1:8" x14ac:dyDescent="0.25">
      <c r="A19" s="16"/>
      <c r="B19" s="17"/>
      <c r="C19" s="13"/>
      <c r="D19" s="13"/>
      <c r="E19" s="13"/>
      <c r="F19" s="13"/>
      <c r="G19" s="13"/>
      <c r="H19" s="13"/>
    </row>
    <row r="20" spans="1:8" x14ac:dyDescent="0.25">
      <c r="A20" s="16"/>
      <c r="B20" s="17"/>
      <c r="C20" s="13"/>
      <c r="D20" s="13"/>
      <c r="E20" s="13"/>
      <c r="F20" s="13"/>
      <c r="G20" s="13"/>
      <c r="H20" s="13"/>
    </row>
    <row r="21" spans="1:8" x14ac:dyDescent="0.25">
      <c r="A21" s="16"/>
      <c r="B21" s="17"/>
      <c r="C21" s="13"/>
      <c r="D21" s="13"/>
      <c r="E21" s="13"/>
      <c r="F21" s="13"/>
      <c r="G21" s="13"/>
      <c r="H21" s="13"/>
    </row>
    <row r="22" spans="1:8" x14ac:dyDescent="0.25">
      <c r="A22" s="16"/>
      <c r="B22" s="17"/>
      <c r="C22" s="13"/>
      <c r="D22" s="13"/>
      <c r="E22" s="13"/>
      <c r="F22" s="13"/>
      <c r="G22" s="13"/>
      <c r="H22" s="13"/>
    </row>
    <row r="23" spans="1:8" x14ac:dyDescent="0.25">
      <c r="A23" s="16"/>
      <c r="B23" s="17"/>
      <c r="C23" s="13"/>
      <c r="D23" s="13"/>
      <c r="E23" s="13"/>
      <c r="F23" s="13"/>
      <c r="G23" s="13"/>
      <c r="H23" s="13"/>
    </row>
    <row r="24" spans="1:8" x14ac:dyDescent="0.25">
      <c r="A24" s="16"/>
      <c r="B24" s="17"/>
      <c r="C24" s="13"/>
      <c r="D24" s="13"/>
      <c r="E24" s="13"/>
      <c r="F24" s="13"/>
      <c r="G24" s="13"/>
      <c r="H24" s="13"/>
    </row>
    <row r="25" spans="1:8" x14ac:dyDescent="0.25">
      <c r="A25" s="16"/>
      <c r="B25" s="17"/>
      <c r="C25" s="13"/>
      <c r="D25" s="13"/>
      <c r="E25" s="13"/>
      <c r="F25" s="13"/>
      <c r="G25" s="13"/>
      <c r="H25" s="13"/>
    </row>
    <row r="26" spans="1:8" x14ac:dyDescent="0.25">
      <c r="A26" s="16"/>
      <c r="B26" s="17"/>
      <c r="C26" s="13"/>
      <c r="D26" s="13"/>
      <c r="E26" s="13"/>
      <c r="F26" s="13"/>
      <c r="G26" s="13"/>
      <c r="H26" s="13"/>
    </row>
    <row r="27" spans="1:8" x14ac:dyDescent="0.25">
      <c r="A27" s="16"/>
      <c r="B27" s="17"/>
      <c r="C27" s="13"/>
      <c r="D27" s="13"/>
      <c r="E27" s="13"/>
      <c r="F27" s="13"/>
      <c r="G27" s="13"/>
      <c r="H27" s="13"/>
    </row>
    <row r="28" spans="1:8" x14ac:dyDescent="0.25">
      <c r="A28" s="16"/>
      <c r="B28" s="17"/>
      <c r="C28" s="13"/>
      <c r="D28" s="13"/>
      <c r="E28" s="13"/>
      <c r="F28" s="13"/>
      <c r="G28" s="13"/>
      <c r="H28" s="13"/>
    </row>
    <row r="29" spans="1:8" x14ac:dyDescent="0.25">
      <c r="A29" s="16"/>
      <c r="B29" s="17"/>
      <c r="C29" s="13"/>
      <c r="D29" s="13"/>
      <c r="E29" s="13"/>
      <c r="F29" s="13"/>
      <c r="G29" s="13"/>
      <c r="H29" s="13"/>
    </row>
    <row r="30" spans="1:8" x14ac:dyDescent="0.25">
      <c r="A30" s="16"/>
      <c r="B30" s="17"/>
      <c r="C30" s="13"/>
      <c r="D30" s="13"/>
      <c r="E30" s="13"/>
      <c r="F30" s="13"/>
      <c r="G30" s="13"/>
      <c r="H30" s="13"/>
    </row>
    <row r="31" spans="1:8" x14ac:dyDescent="0.25">
      <c r="A31" s="16"/>
      <c r="B31" s="17"/>
      <c r="C31" s="13"/>
      <c r="D31" s="13"/>
      <c r="E31" s="13"/>
      <c r="F31" s="13"/>
      <c r="G31" s="13"/>
      <c r="H31" s="13"/>
    </row>
    <row r="32" spans="1:8" x14ac:dyDescent="0.25">
      <c r="A32" s="16"/>
      <c r="B32" s="17"/>
      <c r="C32" s="13"/>
      <c r="D32" s="13"/>
      <c r="E32" s="13"/>
      <c r="F32" s="13"/>
      <c r="G32" s="13"/>
      <c r="H32" s="13"/>
    </row>
    <row r="33" spans="1:8" x14ac:dyDescent="0.25">
      <c r="A33" s="16"/>
      <c r="B33" s="17"/>
      <c r="C33" s="13"/>
      <c r="D33" s="13"/>
      <c r="E33" s="13"/>
      <c r="F33" s="13"/>
      <c r="G33" s="13"/>
      <c r="H33" s="13"/>
    </row>
    <row r="34" spans="1:8" x14ac:dyDescent="0.25">
      <c r="A34" s="16"/>
      <c r="B34" s="17"/>
      <c r="C34" s="13"/>
      <c r="D34" s="13"/>
      <c r="E34" s="13"/>
      <c r="F34" s="13"/>
      <c r="G34" s="13"/>
      <c r="H34" s="13"/>
    </row>
    <row r="35" spans="1:8" x14ac:dyDescent="0.25">
      <c r="A35" s="16"/>
      <c r="B35" s="17"/>
      <c r="C35" s="13"/>
      <c r="D35" s="13"/>
      <c r="E35" s="13"/>
      <c r="F35" s="13"/>
      <c r="G35" s="13"/>
      <c r="H35" s="13"/>
    </row>
    <row r="36" spans="1:8" x14ac:dyDescent="0.25">
      <c r="A36" s="16"/>
      <c r="B36" s="17"/>
      <c r="C36" s="13"/>
      <c r="D36" s="13"/>
      <c r="E36" s="13"/>
      <c r="F36" s="13"/>
      <c r="G36" s="13"/>
      <c r="H36" s="13"/>
    </row>
    <row r="37" spans="1:8" x14ac:dyDescent="0.25">
      <c r="A37" s="16"/>
      <c r="B37" s="17"/>
      <c r="C37" s="13"/>
      <c r="D37" s="13"/>
      <c r="E37" s="13"/>
      <c r="F37" s="13"/>
      <c r="G37" s="13"/>
      <c r="H37" s="13"/>
    </row>
    <row r="38" spans="1:8" x14ac:dyDescent="0.25">
      <c r="A38" s="16"/>
      <c r="B38" s="17"/>
      <c r="C38" s="13"/>
      <c r="D38" s="13"/>
      <c r="E38" s="13"/>
      <c r="F38" s="13"/>
      <c r="G38" s="13"/>
      <c r="H38" s="13"/>
    </row>
    <row r="39" spans="1:8" x14ac:dyDescent="0.25">
      <c r="A39" s="16"/>
      <c r="B39" s="17"/>
      <c r="C39" s="13"/>
      <c r="D39" s="13"/>
      <c r="E39" s="13"/>
      <c r="F39" s="13"/>
      <c r="G39" s="13"/>
      <c r="H39" s="13"/>
    </row>
    <row r="40" spans="1:8" x14ac:dyDescent="0.25">
      <c r="A40" s="16"/>
      <c r="B40" s="17"/>
      <c r="C40" s="13"/>
      <c r="D40" s="13"/>
      <c r="E40" s="13"/>
      <c r="F40" s="13"/>
      <c r="G40" s="13"/>
      <c r="H40" s="13"/>
    </row>
    <row r="41" spans="1:8" x14ac:dyDescent="0.25">
      <c r="A41" s="16"/>
      <c r="B41" s="17"/>
      <c r="C41" s="13"/>
      <c r="D41" s="13"/>
      <c r="E41" s="13"/>
      <c r="F41" s="13"/>
      <c r="G41" s="13"/>
      <c r="H41" s="13"/>
    </row>
    <row r="42" spans="1:8" x14ac:dyDescent="0.25">
      <c r="A42" s="16"/>
      <c r="B42" s="17"/>
      <c r="C42" s="13"/>
      <c r="D42" s="13"/>
      <c r="E42" s="13"/>
      <c r="F42" s="13"/>
      <c r="G42" s="13"/>
      <c r="H42" s="13"/>
    </row>
    <row r="43" spans="1:8" x14ac:dyDescent="0.25">
      <c r="A43" s="16"/>
      <c r="B43" s="17"/>
      <c r="C43" s="13"/>
      <c r="D43" s="13"/>
      <c r="E43" s="13"/>
      <c r="F43" s="13"/>
      <c r="G43" s="13"/>
      <c r="H43" s="13"/>
    </row>
    <row r="44" spans="1:8" x14ac:dyDescent="0.25">
      <c r="A44" s="16"/>
      <c r="B44" s="17"/>
      <c r="C44" s="13"/>
      <c r="D44" s="13"/>
      <c r="E44" s="13"/>
      <c r="F44" s="13"/>
      <c r="G44" s="13"/>
      <c r="H44" s="13"/>
    </row>
    <row r="45" spans="1:8" x14ac:dyDescent="0.25">
      <c r="A45" s="16"/>
      <c r="B45" s="17"/>
      <c r="C45" s="13"/>
      <c r="D45" s="13"/>
      <c r="E45" s="13"/>
      <c r="F45" s="13"/>
      <c r="G45" s="13"/>
      <c r="H45" s="13"/>
    </row>
    <row r="46" spans="1:8" x14ac:dyDescent="0.25">
      <c r="A46" s="16"/>
      <c r="B46" s="17"/>
      <c r="C46" s="13"/>
      <c r="D46" s="13"/>
      <c r="E46" s="13"/>
      <c r="F46" s="13"/>
      <c r="G46" s="13"/>
      <c r="H46" s="13"/>
    </row>
    <row r="47" spans="1:8" x14ac:dyDescent="0.25">
      <c r="A47" s="16"/>
      <c r="B47" s="17"/>
      <c r="C47" s="13"/>
      <c r="D47" s="13"/>
      <c r="E47" s="13"/>
      <c r="F47" s="13"/>
      <c r="G47" s="13"/>
      <c r="H47" s="13"/>
    </row>
    <row r="48" spans="1:8" x14ac:dyDescent="0.25">
      <c r="A48" s="16"/>
      <c r="B48" s="17"/>
      <c r="C48" s="13"/>
      <c r="D48" s="13"/>
      <c r="E48" s="13"/>
      <c r="F48" s="13"/>
      <c r="G48" s="13"/>
      <c r="H48" s="13"/>
    </row>
    <row r="49" spans="1:8" x14ac:dyDescent="0.25">
      <c r="A49" s="16"/>
      <c r="B49" s="17"/>
      <c r="C49" s="13"/>
      <c r="D49" s="13"/>
      <c r="E49" s="13"/>
      <c r="F49" s="13"/>
      <c r="G49" s="13"/>
      <c r="H49" s="13"/>
    </row>
    <row r="50" spans="1:8" x14ac:dyDescent="0.25">
      <c r="A50" s="16"/>
      <c r="B50" s="17"/>
      <c r="C50" s="13"/>
      <c r="D50" s="13"/>
      <c r="E50" s="13"/>
      <c r="F50" s="13"/>
      <c r="G50" s="13"/>
      <c r="H50" s="13"/>
    </row>
    <row r="51" spans="1:8" x14ac:dyDescent="0.25">
      <c r="A51" s="16"/>
      <c r="B51" s="17"/>
      <c r="C51" s="13"/>
      <c r="D51" s="13"/>
      <c r="E51" s="13"/>
      <c r="F51" s="13"/>
      <c r="G51" s="13"/>
      <c r="H51" s="13"/>
    </row>
    <row r="52" spans="1:8" x14ac:dyDescent="0.25">
      <c r="A52" s="16"/>
      <c r="B52" s="17"/>
      <c r="C52" s="13"/>
      <c r="D52" s="13"/>
      <c r="E52" s="13"/>
      <c r="F52" s="13"/>
      <c r="G52" s="13"/>
      <c r="H52" s="13"/>
    </row>
    <row r="53" spans="1:8" x14ac:dyDescent="0.25">
      <c r="A53" s="16"/>
      <c r="B53" s="17"/>
      <c r="C53" s="13"/>
      <c r="D53" s="13"/>
      <c r="E53" s="13"/>
      <c r="F53" s="13"/>
      <c r="G53" s="13"/>
      <c r="H53" s="13"/>
    </row>
    <row r="54" spans="1:8" x14ac:dyDescent="0.25">
      <c r="A54" s="16"/>
      <c r="B54" s="17"/>
      <c r="C54" s="13"/>
      <c r="D54" s="13"/>
      <c r="E54" s="13"/>
      <c r="F54" s="13"/>
      <c r="G54" s="13"/>
      <c r="H54" s="13"/>
    </row>
    <row r="55" spans="1:8" x14ac:dyDescent="0.25">
      <c r="A55" s="16"/>
      <c r="B55" s="17"/>
      <c r="C55" s="13"/>
      <c r="D55" s="13"/>
      <c r="E55" s="13"/>
      <c r="F55" s="13"/>
      <c r="G55" s="13"/>
      <c r="H55" s="13"/>
    </row>
    <row r="56" spans="1:8" x14ac:dyDescent="0.25">
      <c r="A56" s="16"/>
      <c r="B56" s="17"/>
      <c r="C56" s="13"/>
      <c r="D56" s="13"/>
      <c r="E56" s="13"/>
      <c r="F56" s="13"/>
      <c r="G56" s="13"/>
      <c r="H56" s="13"/>
    </row>
    <row r="57" spans="1:8" x14ac:dyDescent="0.25">
      <c r="A57" s="16"/>
      <c r="B57" s="17"/>
      <c r="C57" s="13"/>
      <c r="D57" s="13"/>
      <c r="E57" s="13"/>
      <c r="F57" s="13"/>
      <c r="G57" s="13"/>
      <c r="H57" s="13"/>
    </row>
    <row r="58" spans="1:8" x14ac:dyDescent="0.25">
      <c r="A58" s="16"/>
      <c r="B58" s="17"/>
      <c r="C58" s="13"/>
      <c r="D58" s="13"/>
      <c r="E58" s="13"/>
      <c r="F58" s="13"/>
      <c r="G58" s="13"/>
      <c r="H58" s="13"/>
    </row>
    <row r="59" spans="1:8" x14ac:dyDescent="0.25">
      <c r="A59" s="16"/>
      <c r="B59" s="17"/>
      <c r="C59" s="13"/>
      <c r="D59" s="13"/>
      <c r="E59" s="13"/>
      <c r="F59" s="13"/>
      <c r="G59" s="13"/>
      <c r="H59" s="13"/>
    </row>
    <row r="60" spans="1:8" x14ac:dyDescent="0.25">
      <c r="A60" s="16"/>
      <c r="B60" s="17"/>
      <c r="C60" s="13"/>
      <c r="D60" s="13"/>
      <c r="E60" s="13"/>
      <c r="F60" s="13"/>
      <c r="G60" s="13"/>
      <c r="H60" s="13"/>
    </row>
    <row r="61" spans="1:8" x14ac:dyDescent="0.25">
      <c r="A61" s="16"/>
      <c r="B61" s="17"/>
      <c r="C61" s="13"/>
      <c r="D61" s="13"/>
      <c r="E61" s="13"/>
      <c r="F61" s="13"/>
      <c r="G61" s="13"/>
      <c r="H61" s="13"/>
    </row>
    <row r="62" spans="1:8" x14ac:dyDescent="0.25">
      <c r="A62" s="16"/>
      <c r="B62" s="17"/>
      <c r="C62" s="13"/>
      <c r="D62" s="13"/>
      <c r="E62" s="13"/>
      <c r="F62" s="13"/>
      <c r="G62" s="13"/>
      <c r="H62" s="13"/>
    </row>
    <row r="63" spans="1:8" x14ac:dyDescent="0.25">
      <c r="A63" s="16"/>
      <c r="B63" s="17"/>
      <c r="C63" s="13"/>
      <c r="D63" s="13"/>
      <c r="E63" s="13"/>
      <c r="F63" s="13"/>
      <c r="G63" s="13"/>
      <c r="H63" s="13"/>
    </row>
    <row r="64" spans="1:8" x14ac:dyDescent="0.25">
      <c r="A64" s="16"/>
      <c r="B64" s="17"/>
      <c r="C64" s="13"/>
      <c r="D64" s="13"/>
      <c r="E64" s="13"/>
      <c r="F64" s="13"/>
      <c r="G64" s="13"/>
      <c r="H64" s="13"/>
    </row>
    <row r="65" spans="1:8" x14ac:dyDescent="0.25">
      <c r="A65" s="16"/>
      <c r="B65" s="17"/>
      <c r="C65" s="13"/>
      <c r="D65" s="13"/>
      <c r="E65" s="13"/>
      <c r="F65" s="13"/>
      <c r="G65" s="13"/>
      <c r="H65" s="13"/>
    </row>
    <row r="66" spans="1:8" x14ac:dyDescent="0.25">
      <c r="A66" s="16"/>
      <c r="B66" s="17"/>
      <c r="C66" s="13"/>
      <c r="D66" s="13"/>
      <c r="E66" s="13"/>
      <c r="F66" s="13"/>
      <c r="G66" s="13"/>
      <c r="H66" s="13"/>
    </row>
    <row r="67" spans="1:8" x14ac:dyDescent="0.25">
      <c r="A67" s="16"/>
      <c r="B67" s="17"/>
      <c r="C67" s="13"/>
      <c r="D67" s="13"/>
      <c r="E67" s="13"/>
      <c r="F67" s="13"/>
      <c r="G67" s="13"/>
      <c r="H67" s="13"/>
    </row>
    <row r="68" spans="1:8" x14ac:dyDescent="0.25">
      <c r="A68" s="16"/>
      <c r="B68" s="17"/>
      <c r="C68" s="13"/>
      <c r="D68" s="13"/>
      <c r="E68" s="13"/>
      <c r="F68" s="13"/>
      <c r="G68" s="13"/>
      <c r="H68" s="13"/>
    </row>
    <row r="69" spans="1:8" x14ac:dyDescent="0.25">
      <c r="A69" s="16"/>
      <c r="B69" s="17"/>
      <c r="C69" s="13"/>
      <c r="D69" s="13"/>
      <c r="E69" s="13"/>
      <c r="F69" s="13"/>
      <c r="G69" s="13"/>
      <c r="H69" s="13"/>
    </row>
    <row r="70" spans="1:8" x14ac:dyDescent="0.25">
      <c r="A70" s="16"/>
      <c r="B70" s="17"/>
      <c r="C70" s="13"/>
      <c r="D70" s="13"/>
      <c r="E70" s="13"/>
      <c r="F70" s="13"/>
      <c r="G70" s="13"/>
      <c r="H70" s="13"/>
    </row>
    <row r="71" spans="1:8" x14ac:dyDescent="0.25">
      <c r="A71" s="16"/>
      <c r="B71" s="17"/>
      <c r="C71" s="13"/>
      <c r="D71" s="13"/>
      <c r="E71" s="13"/>
      <c r="F71" s="13"/>
      <c r="G71" s="13"/>
      <c r="H71" s="13"/>
    </row>
    <row r="72" spans="1:8" x14ac:dyDescent="0.25">
      <c r="A72" s="16"/>
      <c r="B72" s="17"/>
      <c r="C72" s="13"/>
      <c r="D72" s="13"/>
      <c r="E72" s="13"/>
      <c r="F72" s="13"/>
      <c r="G72" s="13"/>
      <c r="H72" s="13"/>
    </row>
    <row r="73" spans="1:8" x14ac:dyDescent="0.25">
      <c r="A73" s="16"/>
      <c r="B73" s="17"/>
      <c r="C73" s="13"/>
      <c r="D73" s="13"/>
      <c r="E73" s="13"/>
      <c r="F73" s="13"/>
      <c r="G73" s="13"/>
      <c r="H73" s="13"/>
    </row>
    <row r="74" spans="1:8" x14ac:dyDescent="0.25">
      <c r="A74" s="16"/>
      <c r="B74" s="17"/>
      <c r="C74" s="13"/>
      <c r="D74" s="13"/>
      <c r="E74" s="13"/>
      <c r="F74" s="13"/>
      <c r="G74" s="13"/>
      <c r="H74" s="13"/>
    </row>
    <row r="75" spans="1:8" x14ac:dyDescent="0.25">
      <c r="A75" s="16"/>
      <c r="B75" s="17"/>
      <c r="C75" s="13"/>
      <c r="D75" s="13"/>
      <c r="E75" s="13"/>
      <c r="F75" s="13"/>
      <c r="G75" s="13"/>
      <c r="H75" s="13"/>
    </row>
    <row r="76" spans="1:8" x14ac:dyDescent="0.25">
      <c r="A76" s="16"/>
      <c r="B76" s="17"/>
      <c r="C76" s="13"/>
      <c r="D76" s="13"/>
      <c r="E76" s="13"/>
      <c r="F76" s="13"/>
      <c r="G76" s="13"/>
      <c r="H76" s="13"/>
    </row>
    <row r="77" spans="1:8" x14ac:dyDescent="0.25">
      <c r="A77" s="16"/>
      <c r="B77" s="17"/>
      <c r="C77" s="13"/>
      <c r="D77" s="13"/>
      <c r="E77" s="13"/>
      <c r="F77" s="13"/>
      <c r="G77" s="13"/>
      <c r="H77" s="13"/>
    </row>
    <row r="78" spans="1:8" x14ac:dyDescent="0.25">
      <c r="A78" s="16"/>
      <c r="B78" s="17"/>
      <c r="C78" s="13"/>
      <c r="D78" s="13"/>
      <c r="E78" s="13"/>
      <c r="F78" s="13"/>
      <c r="G78" s="13"/>
      <c r="H78" s="13"/>
    </row>
    <row r="79" spans="1:8" x14ac:dyDescent="0.25">
      <c r="A79" s="16"/>
      <c r="B79" s="17"/>
      <c r="C79" s="13"/>
      <c r="D79" s="13"/>
      <c r="E79" s="13"/>
      <c r="F79" s="13"/>
      <c r="G79" s="13"/>
      <c r="H79" s="13"/>
    </row>
    <row r="80" spans="1:8" x14ac:dyDescent="0.25">
      <c r="A80" s="16"/>
      <c r="B80" s="17"/>
      <c r="C80" s="13"/>
      <c r="D80" s="13"/>
      <c r="E80" s="13"/>
      <c r="F80" s="13"/>
      <c r="G80" s="13"/>
      <c r="H80" s="13"/>
    </row>
    <row r="81" spans="1:8" x14ac:dyDescent="0.25">
      <c r="A81" s="16"/>
      <c r="B81" s="17"/>
      <c r="C81" s="13"/>
      <c r="D81" s="13"/>
      <c r="E81" s="13"/>
      <c r="F81" s="13"/>
      <c r="G81" s="13"/>
      <c r="H81" s="13"/>
    </row>
    <row r="82" spans="1:8" x14ac:dyDescent="0.25">
      <c r="A82" s="16"/>
      <c r="B82" s="17"/>
      <c r="C82" s="13"/>
      <c r="D82" s="13"/>
      <c r="E82" s="13"/>
      <c r="F82" s="13"/>
      <c r="G82" s="13"/>
      <c r="H82" s="13"/>
    </row>
    <row r="83" spans="1:8" x14ac:dyDescent="0.25">
      <c r="A83" s="16"/>
      <c r="B83" s="17"/>
      <c r="C83" s="13"/>
      <c r="D83" s="13"/>
      <c r="E83" s="13"/>
      <c r="F83" s="13"/>
      <c r="G83" s="13"/>
      <c r="H83" s="13"/>
    </row>
    <row r="84" spans="1:8" x14ac:dyDescent="0.25">
      <c r="A84" s="16"/>
      <c r="B84" s="17"/>
      <c r="C84" s="13"/>
      <c r="D84" s="13"/>
      <c r="E84" s="13"/>
      <c r="F84" s="13"/>
      <c r="G84" s="13"/>
      <c r="H84" s="13"/>
    </row>
    <row r="85" spans="1:8" x14ac:dyDescent="0.25">
      <c r="A85" s="16"/>
      <c r="B85" s="17"/>
      <c r="C85" s="13"/>
      <c r="D85" s="13"/>
      <c r="E85" s="13"/>
      <c r="F85" s="13"/>
      <c r="G85" s="13"/>
      <c r="H85" s="13"/>
    </row>
    <row r="86" spans="1:8" x14ac:dyDescent="0.25">
      <c r="A86" s="16"/>
      <c r="B86" s="17"/>
      <c r="C86" s="13"/>
      <c r="D86" s="13"/>
      <c r="E86" s="13"/>
      <c r="F86" s="13"/>
      <c r="G86" s="13"/>
      <c r="H86" s="13"/>
    </row>
    <row r="87" spans="1:8" x14ac:dyDescent="0.25">
      <c r="A87" s="16"/>
      <c r="B87" s="17"/>
      <c r="C87" s="13"/>
      <c r="D87" s="13"/>
      <c r="E87" s="13"/>
      <c r="F87" s="13"/>
      <c r="G87" s="13"/>
      <c r="H87" s="13"/>
    </row>
    <row r="88" spans="1:8" x14ac:dyDescent="0.25">
      <c r="A88" s="16"/>
      <c r="B88" s="17"/>
      <c r="C88" s="13"/>
      <c r="D88" s="13"/>
      <c r="E88" s="13"/>
      <c r="F88" s="13"/>
      <c r="G88" s="13"/>
      <c r="H88" s="13"/>
    </row>
    <row r="89" spans="1:8" x14ac:dyDescent="0.25">
      <c r="A89" s="16"/>
      <c r="B89" s="17"/>
      <c r="C89" s="13"/>
      <c r="D89" s="13"/>
      <c r="E89" s="13"/>
      <c r="F89" s="13"/>
      <c r="G89" s="13"/>
      <c r="H89" s="13"/>
    </row>
    <row r="90" spans="1:8" x14ac:dyDescent="0.25">
      <c r="A90" s="16"/>
      <c r="B90" s="17"/>
      <c r="C90" s="13"/>
      <c r="D90" s="13"/>
      <c r="E90" s="13"/>
      <c r="F90" s="13"/>
      <c r="G90" s="13"/>
      <c r="H90" s="13"/>
    </row>
    <row r="91" spans="1:8" x14ac:dyDescent="0.25">
      <c r="A91" s="16"/>
      <c r="B91" s="17"/>
      <c r="C91" s="13"/>
      <c r="D91" s="13"/>
      <c r="E91" s="13"/>
      <c r="F91" s="13"/>
      <c r="G91" s="13"/>
      <c r="H91" s="13"/>
    </row>
    <row r="92" spans="1:8" x14ac:dyDescent="0.25">
      <c r="A92" s="16"/>
      <c r="B92" s="17"/>
      <c r="C92" s="13"/>
      <c r="D92" s="13"/>
      <c r="E92" s="13"/>
      <c r="F92" s="13"/>
      <c r="G92" s="13"/>
      <c r="H92" s="13"/>
    </row>
    <row r="93" spans="1:8" x14ac:dyDescent="0.25">
      <c r="A93" s="16"/>
      <c r="B93" s="17"/>
      <c r="C93" s="13"/>
      <c r="D93" s="13"/>
      <c r="E93" s="13"/>
      <c r="F93" s="13"/>
      <c r="G93" s="13"/>
      <c r="H93" s="13"/>
    </row>
    <row r="94" spans="1:8" x14ac:dyDescent="0.25">
      <c r="A94" s="16"/>
      <c r="B94" s="17"/>
      <c r="C94" s="13"/>
      <c r="D94" s="13"/>
      <c r="E94" s="13"/>
      <c r="F94" s="13"/>
      <c r="G94" s="13"/>
      <c r="H94" s="13"/>
    </row>
    <row r="95" spans="1:8" x14ac:dyDescent="0.25">
      <c r="A95" s="16"/>
      <c r="B95" s="17"/>
      <c r="C95" s="13"/>
      <c r="D95" s="13"/>
      <c r="E95" s="13"/>
      <c r="F95" s="13"/>
      <c r="G95" s="13"/>
      <c r="H95" s="13"/>
    </row>
    <row r="290" spans="8:8" x14ac:dyDescent="0.25">
      <c r="H290" s="1" t="s">
        <v>1</v>
      </c>
    </row>
    <row r="291" spans="8:8" x14ac:dyDescent="0.25">
      <c r="H291" s="1" t="s">
        <v>0</v>
      </c>
    </row>
    <row r="292" spans="8:8" x14ac:dyDescent="0.25">
      <c r="H292" s="1" t="s">
        <v>0</v>
      </c>
    </row>
    <row r="1048575" spans="5:5" x14ac:dyDescent="0.25">
      <c r="E1048575" s="1">
        <f>SUM(E1:E1048574)</f>
        <v>593.4</v>
      </c>
    </row>
  </sheetData>
  <mergeCells count="3">
    <mergeCell ref="A13:B13"/>
    <mergeCell ref="C2:E2"/>
    <mergeCell ref="F2:H2"/>
  </mergeCells>
  <phoneticPr fontId="0" type="noConversion"/>
  <printOptions horizontalCentered="1"/>
  <pageMargins left="0.59055118110236227" right="0.59055118110236227" top="3.1496062992125986" bottom="0.6692913385826772" header="0.51181102362204722" footer="0.51181102362204722"/>
  <pageSetup paperSize="9" scale="75" orientation="portrait" r:id="rId1"/>
  <headerFooter alignWithMargins="0">
    <oddHeader>&amp;R&amp;D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38"/>
  <sheetViews>
    <sheetView showGridLines="0" tabSelected="1" workbookViewId="0">
      <selection activeCell="X10" sqref="X10"/>
    </sheetView>
  </sheetViews>
  <sheetFormatPr defaultRowHeight="12.75" x14ac:dyDescent="0.2"/>
  <cols>
    <col min="10" max="10" width="20.33203125" customWidth="1"/>
    <col min="11" max="11" width="4.1640625" customWidth="1"/>
    <col min="12" max="12" width="3.5" customWidth="1"/>
    <col min="13" max="13" width="8.83203125" style="54" customWidth="1"/>
    <col min="14" max="18" width="8.83203125" hidden="1" customWidth="1"/>
    <col min="19" max="20" width="8.83203125" style="105" hidden="1" customWidth="1"/>
    <col min="21" max="24" width="8.83203125" style="105" customWidth="1"/>
    <col min="25" max="25" width="9" style="105" customWidth="1"/>
    <col min="26" max="26" width="8.83203125" style="105" customWidth="1"/>
    <col min="27" max="27" width="9.6640625" style="105" customWidth="1"/>
    <col min="28" max="28" width="9.5" style="105" customWidth="1"/>
    <col min="29" max="29" width="9" style="105" customWidth="1"/>
    <col min="30" max="30" width="9.5" style="106" bestFit="1" customWidth="1"/>
    <col min="31" max="33" width="9.1640625" style="105" bestFit="1" customWidth="1"/>
  </cols>
  <sheetData>
    <row r="1" spans="2:36" x14ac:dyDescent="0.2">
      <c r="B1" s="13"/>
      <c r="C1" s="48"/>
      <c r="D1" s="48"/>
      <c r="E1" s="48"/>
      <c r="F1" s="48"/>
      <c r="G1" s="48"/>
      <c r="H1" s="48"/>
      <c r="I1" s="48"/>
      <c r="J1" s="48"/>
      <c r="K1" s="48"/>
      <c r="L1" s="48"/>
      <c r="M1" s="50"/>
      <c r="N1" s="48"/>
      <c r="O1" s="48"/>
      <c r="P1" s="48"/>
      <c r="Q1" s="48"/>
      <c r="R1" s="13"/>
      <c r="S1" s="104"/>
      <c r="T1" s="104"/>
      <c r="U1" s="104"/>
      <c r="V1" s="104"/>
      <c r="W1" s="104"/>
    </row>
    <row r="2" spans="2:36" x14ac:dyDescent="0.2">
      <c r="B2" s="13"/>
      <c r="C2" s="48"/>
      <c r="D2" s="48"/>
      <c r="E2" s="48"/>
      <c r="F2" s="48"/>
      <c r="G2" s="48"/>
      <c r="H2" s="48"/>
      <c r="I2" s="48"/>
      <c r="J2" s="48"/>
      <c r="K2" s="48"/>
      <c r="L2" s="48"/>
      <c r="M2" s="55"/>
      <c r="N2" s="56"/>
      <c r="O2" s="56"/>
      <c r="P2" s="56"/>
      <c r="Q2" s="48"/>
      <c r="R2" s="13"/>
      <c r="S2" s="104"/>
      <c r="T2" s="104"/>
      <c r="U2" s="104"/>
      <c r="V2" s="104"/>
      <c r="W2" s="104"/>
    </row>
    <row r="3" spans="2:36" x14ac:dyDescent="0.2">
      <c r="B3" s="13"/>
      <c r="C3" s="48"/>
      <c r="D3" s="48"/>
      <c r="E3" s="48"/>
      <c r="F3" s="48"/>
      <c r="G3" s="48"/>
      <c r="H3" s="48"/>
      <c r="I3" s="48"/>
      <c r="J3" s="48"/>
      <c r="K3" s="48"/>
      <c r="L3" s="48"/>
      <c r="M3" s="57"/>
      <c r="N3" s="49"/>
      <c r="O3" s="49"/>
      <c r="P3" s="49"/>
      <c r="Q3" s="13"/>
      <c r="R3" s="13"/>
      <c r="S3" s="104"/>
      <c r="T3" s="104"/>
      <c r="U3" s="104"/>
      <c r="V3" s="104"/>
      <c r="W3" s="104"/>
      <c r="X3" s="104"/>
      <c r="Y3" s="104"/>
      <c r="Z3" s="104"/>
      <c r="AA3" s="104"/>
    </row>
    <row r="4" spans="2:36" ht="6.6" customHeight="1" x14ac:dyDescent="0.2">
      <c r="B4" s="13"/>
      <c r="C4" s="48"/>
      <c r="D4" s="48"/>
      <c r="E4" s="48"/>
      <c r="F4" s="48"/>
      <c r="G4" s="48"/>
      <c r="H4" s="48"/>
      <c r="I4" s="48"/>
      <c r="J4" s="48"/>
      <c r="L4" s="48"/>
      <c r="N4" s="57"/>
      <c r="O4" s="57"/>
      <c r="P4" s="57"/>
      <c r="Q4" s="51"/>
      <c r="R4" s="51"/>
      <c r="S4" s="131"/>
      <c r="T4" s="131"/>
      <c r="U4" s="131"/>
      <c r="V4" s="131"/>
      <c r="W4" s="131"/>
      <c r="X4" s="131"/>
      <c r="Y4" s="131"/>
      <c r="Z4" s="131"/>
      <c r="AA4" s="131"/>
      <c r="AB4" s="132"/>
      <c r="AC4" s="132"/>
      <c r="AD4" s="133"/>
      <c r="AE4" s="132"/>
      <c r="AF4" s="132"/>
      <c r="AG4" s="132"/>
      <c r="AH4" s="54"/>
      <c r="AI4" s="54"/>
      <c r="AJ4" s="54"/>
    </row>
    <row r="5" spans="2:36" ht="13.9" customHeight="1" x14ac:dyDescent="0.2">
      <c r="B5" s="13"/>
      <c r="C5" s="48"/>
      <c r="D5" s="48"/>
      <c r="E5" s="48"/>
      <c r="F5" s="48"/>
      <c r="G5" s="48"/>
      <c r="H5" s="48"/>
      <c r="I5" s="48"/>
      <c r="J5" s="48"/>
      <c r="K5" s="48"/>
      <c r="L5" s="48"/>
      <c r="M5" s="150"/>
      <c r="N5" s="150"/>
      <c r="O5" s="150"/>
      <c r="P5" s="134"/>
      <c r="Q5" s="134"/>
      <c r="R5" s="134"/>
      <c r="S5" s="135"/>
      <c r="T5" s="135"/>
      <c r="U5" s="135"/>
      <c r="V5" s="135"/>
      <c r="W5" s="135"/>
      <c r="X5" s="135"/>
      <c r="Y5" s="135"/>
      <c r="Z5" s="151"/>
      <c r="AA5" s="151"/>
      <c r="AB5" s="151"/>
      <c r="AC5" s="132"/>
      <c r="AD5" s="133"/>
      <c r="AE5" s="132"/>
      <c r="AF5" s="132"/>
      <c r="AG5" s="132"/>
      <c r="AH5" s="54"/>
      <c r="AI5" s="54"/>
      <c r="AJ5" s="54"/>
    </row>
    <row r="6" spans="2:36" x14ac:dyDescent="0.2">
      <c r="B6" s="13"/>
      <c r="C6" s="48"/>
      <c r="D6" s="48"/>
      <c r="E6" s="48"/>
      <c r="F6" s="48"/>
      <c r="G6" s="48"/>
      <c r="H6" s="48"/>
      <c r="I6" s="48"/>
      <c r="J6" s="48"/>
      <c r="K6" s="48"/>
      <c r="L6" s="48"/>
      <c r="M6" s="52"/>
      <c r="N6" s="57"/>
      <c r="O6" s="57"/>
      <c r="P6" s="57"/>
      <c r="Q6" s="57"/>
      <c r="R6" s="57"/>
      <c r="S6" s="136"/>
      <c r="T6" s="136"/>
      <c r="U6" s="136"/>
      <c r="V6" s="136"/>
      <c r="W6" s="136"/>
      <c r="X6" s="136"/>
      <c r="Y6" s="136"/>
      <c r="Z6" s="136"/>
      <c r="AA6" s="136"/>
      <c r="AB6" s="137"/>
      <c r="AC6" s="137"/>
      <c r="AD6" s="138"/>
      <c r="AE6" s="139"/>
      <c r="AF6" s="139"/>
      <c r="AG6" s="139"/>
      <c r="AH6" s="139"/>
      <c r="AI6" s="140"/>
      <c r="AJ6" s="139"/>
    </row>
    <row r="7" spans="2:36" x14ac:dyDescent="0.2">
      <c r="B7" s="13"/>
      <c r="C7" s="48"/>
      <c r="D7" s="48"/>
      <c r="E7" s="48"/>
      <c r="F7" s="48"/>
      <c r="G7" s="48"/>
      <c r="H7" s="48"/>
      <c r="I7" s="48"/>
      <c r="J7" s="48"/>
      <c r="K7" s="48"/>
      <c r="L7" s="48"/>
      <c r="M7" s="53"/>
      <c r="N7" s="134"/>
      <c r="O7" s="134"/>
      <c r="P7" s="134"/>
      <c r="Q7" s="134"/>
      <c r="R7" s="134"/>
      <c r="S7" s="135"/>
      <c r="T7" s="135"/>
      <c r="U7" s="135"/>
      <c r="V7" s="135"/>
      <c r="W7" s="135"/>
      <c r="X7" s="135"/>
      <c r="Y7" s="135"/>
      <c r="Z7" s="135"/>
      <c r="AA7" s="141"/>
      <c r="AB7" s="135"/>
      <c r="AC7" s="135"/>
      <c r="AD7" s="142"/>
      <c r="AE7" s="143"/>
      <c r="AF7" s="143"/>
      <c r="AG7" s="135"/>
      <c r="AH7" s="143"/>
      <c r="AI7" s="135"/>
      <c r="AJ7" s="139"/>
    </row>
    <row r="8" spans="2:36" x14ac:dyDescent="0.2">
      <c r="B8" s="13"/>
      <c r="C8" s="48"/>
      <c r="D8" s="48"/>
      <c r="E8" s="48"/>
      <c r="F8" s="48"/>
      <c r="G8" s="48"/>
      <c r="H8" s="48"/>
      <c r="I8" s="48"/>
      <c r="J8" s="48"/>
      <c r="K8" s="48"/>
      <c r="L8" s="48"/>
      <c r="M8" s="53"/>
      <c r="N8" s="134"/>
      <c r="O8" s="134"/>
      <c r="P8" s="134"/>
      <c r="Q8" s="134"/>
      <c r="R8" s="134"/>
      <c r="S8" s="135"/>
      <c r="T8" s="135"/>
      <c r="U8" s="135"/>
      <c r="V8" s="135"/>
      <c r="W8" s="135"/>
      <c r="X8" s="135"/>
      <c r="Y8" s="135"/>
      <c r="Z8" s="135"/>
      <c r="AA8" s="135"/>
      <c r="AB8" s="135"/>
      <c r="AC8" s="135"/>
      <c r="AD8" s="142"/>
      <c r="AE8" s="143"/>
      <c r="AF8" s="143"/>
      <c r="AG8" s="135"/>
      <c r="AH8" s="143"/>
      <c r="AI8" s="135"/>
      <c r="AJ8" s="139"/>
    </row>
    <row r="9" spans="2:36" x14ac:dyDescent="0.2">
      <c r="B9" s="13"/>
      <c r="C9" s="48"/>
      <c r="D9" s="48"/>
      <c r="E9" s="48"/>
      <c r="F9" s="48"/>
      <c r="G9" s="48"/>
      <c r="H9" s="48"/>
      <c r="I9" s="48"/>
      <c r="J9" s="48"/>
      <c r="K9" s="48"/>
      <c r="L9" s="48"/>
      <c r="M9" s="53"/>
      <c r="N9" s="134"/>
      <c r="O9" s="134"/>
      <c r="P9" s="134"/>
      <c r="Q9" s="134"/>
      <c r="R9" s="134"/>
      <c r="S9" s="135"/>
      <c r="T9" s="135"/>
      <c r="U9" s="135"/>
      <c r="V9" s="135"/>
      <c r="W9" s="135"/>
      <c r="X9" s="135"/>
      <c r="Y9" s="135"/>
      <c r="Z9" s="135"/>
      <c r="AA9" s="135"/>
      <c r="AB9" s="135"/>
      <c r="AC9" s="135"/>
      <c r="AD9" s="142"/>
      <c r="AE9" s="143"/>
      <c r="AF9" s="143"/>
      <c r="AG9" s="135"/>
      <c r="AH9" s="143"/>
      <c r="AI9" s="135"/>
      <c r="AJ9" s="139"/>
    </row>
    <row r="10" spans="2:3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53"/>
      <c r="N10" s="134"/>
      <c r="O10" s="134"/>
      <c r="P10" s="134"/>
      <c r="Q10" s="134"/>
      <c r="R10" s="134"/>
      <c r="S10" s="135"/>
      <c r="T10" s="135"/>
      <c r="U10" s="135"/>
      <c r="V10" s="135"/>
      <c r="W10" s="135"/>
      <c r="X10" s="135"/>
      <c r="Y10" s="135"/>
      <c r="Z10" s="135"/>
      <c r="AA10" s="135"/>
      <c r="AB10" s="108"/>
      <c r="AC10" s="108"/>
      <c r="AD10" s="142"/>
      <c r="AE10" s="143"/>
      <c r="AF10" s="143"/>
      <c r="AG10" s="135"/>
      <c r="AH10" s="143"/>
      <c r="AI10" s="135"/>
      <c r="AJ10" s="139"/>
    </row>
    <row r="11" spans="2:36" x14ac:dyDescent="0.2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53"/>
      <c r="N11" s="134"/>
      <c r="O11" s="134"/>
      <c r="P11" s="134"/>
      <c r="Q11" s="134"/>
      <c r="R11" s="134"/>
      <c r="S11" s="135"/>
      <c r="T11" s="135"/>
      <c r="U11" s="135"/>
      <c r="V11" s="135"/>
      <c r="W11" s="135"/>
      <c r="X11" s="135"/>
      <c r="Y11" s="135"/>
      <c r="Z11" s="135"/>
      <c r="AA11" s="135"/>
      <c r="AB11" s="108"/>
      <c r="AC11" s="108"/>
      <c r="AD11" s="142"/>
      <c r="AE11" s="143"/>
      <c r="AF11" s="143"/>
      <c r="AG11" s="135"/>
      <c r="AH11" s="143"/>
      <c r="AI11" s="135"/>
      <c r="AJ11" s="139"/>
    </row>
    <row r="12" spans="2:36" x14ac:dyDescent="0.2"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53"/>
      <c r="N12" s="134"/>
      <c r="O12" s="134"/>
      <c r="P12" s="134"/>
      <c r="Q12" s="134"/>
      <c r="R12" s="134"/>
      <c r="S12" s="135"/>
      <c r="T12" s="135"/>
      <c r="U12" s="135"/>
      <c r="V12" s="135"/>
      <c r="W12" s="135"/>
      <c r="X12" s="135"/>
      <c r="Y12" s="135"/>
      <c r="Z12" s="135"/>
      <c r="AA12" s="135"/>
      <c r="AB12" s="108"/>
      <c r="AC12" s="108"/>
      <c r="AD12" s="142"/>
      <c r="AE12" s="143"/>
      <c r="AF12" s="143"/>
      <c r="AG12" s="135"/>
      <c r="AH12" s="143"/>
      <c r="AI12" s="135"/>
      <c r="AJ12" s="139"/>
    </row>
    <row r="13" spans="2:36" ht="13.9" customHeight="1" x14ac:dyDescent="0.2"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53"/>
      <c r="N13" s="134"/>
      <c r="O13" s="134"/>
      <c r="P13" s="134"/>
      <c r="Q13" s="134"/>
      <c r="R13" s="134"/>
      <c r="S13" s="135"/>
      <c r="T13" s="135"/>
      <c r="U13" s="135"/>
      <c r="V13" s="135"/>
      <c r="W13" s="135"/>
      <c r="X13" s="135"/>
      <c r="Y13" s="135"/>
      <c r="Z13" s="135"/>
      <c r="AA13" s="108"/>
      <c r="AB13" s="108"/>
      <c r="AC13" s="108"/>
      <c r="AD13" s="142"/>
      <c r="AE13" s="143"/>
      <c r="AF13" s="143"/>
      <c r="AG13" s="135"/>
      <c r="AH13" s="143"/>
      <c r="AI13" s="135"/>
      <c r="AJ13" s="139"/>
    </row>
    <row r="14" spans="2:36" x14ac:dyDescent="0.2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53"/>
      <c r="N14" s="134"/>
      <c r="O14" s="134"/>
      <c r="P14" s="134"/>
      <c r="Q14" s="134"/>
      <c r="R14" s="134"/>
      <c r="S14" s="135"/>
      <c r="T14" s="135"/>
      <c r="U14" s="135"/>
      <c r="V14" s="135"/>
      <c r="W14" s="135"/>
      <c r="X14" s="135"/>
      <c r="Y14" s="135"/>
      <c r="Z14" s="135"/>
      <c r="AA14" s="108"/>
      <c r="AB14" s="108"/>
      <c r="AC14" s="108"/>
      <c r="AD14" s="142"/>
      <c r="AE14" s="143"/>
      <c r="AF14" s="143"/>
      <c r="AG14" s="135"/>
      <c r="AH14" s="143"/>
      <c r="AI14" s="135"/>
      <c r="AJ14" s="139"/>
    </row>
    <row r="15" spans="2:36" ht="18" customHeight="1" x14ac:dyDescent="0.2"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51"/>
      <c r="N15" s="13"/>
      <c r="O15" s="13"/>
      <c r="P15" s="13"/>
      <c r="Q15" s="13"/>
      <c r="R15" s="13"/>
      <c r="S15" s="104"/>
      <c r="T15" s="104"/>
      <c r="U15" s="104"/>
      <c r="V15" s="127"/>
      <c r="W15" s="104"/>
      <c r="X15" s="104"/>
      <c r="Y15" s="104"/>
      <c r="Z15" s="104"/>
      <c r="AA15" s="104"/>
    </row>
    <row r="16" spans="2:36" ht="18" customHeight="1" x14ac:dyDescent="0.2"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51" t="s">
        <v>63</v>
      </c>
      <c r="N16" s="13"/>
      <c r="O16" s="49" t="s">
        <v>67</v>
      </c>
      <c r="P16" s="49" t="s">
        <v>68</v>
      </c>
      <c r="Q16" s="49" t="s">
        <v>69</v>
      </c>
      <c r="R16" s="49" t="s">
        <v>70</v>
      </c>
      <c r="S16" s="109" t="s">
        <v>71</v>
      </c>
      <c r="T16" s="109" t="s">
        <v>72</v>
      </c>
      <c r="U16" s="109" t="s">
        <v>73</v>
      </c>
      <c r="V16" s="128" t="s">
        <v>85</v>
      </c>
      <c r="W16" s="109" t="s">
        <v>74</v>
      </c>
      <c r="X16" s="109" t="s">
        <v>75</v>
      </c>
      <c r="Y16" s="109" t="s">
        <v>76</v>
      </c>
      <c r="Z16" s="109" t="s">
        <v>77</v>
      </c>
      <c r="AA16" s="109" t="s">
        <v>67</v>
      </c>
      <c r="AB16" s="109" t="s">
        <v>68</v>
      </c>
      <c r="AC16" s="109" t="s">
        <v>69</v>
      </c>
      <c r="AD16" s="109" t="s">
        <v>70</v>
      </c>
      <c r="AE16" s="109" t="s">
        <v>71</v>
      </c>
      <c r="AF16" s="109" t="s">
        <v>72</v>
      </c>
      <c r="AG16" s="109" t="s">
        <v>73</v>
      </c>
      <c r="AH16" s="109" t="s">
        <v>85</v>
      </c>
      <c r="AI16" s="109" t="s">
        <v>74</v>
      </c>
      <c r="AJ16" s="109" t="s">
        <v>75</v>
      </c>
    </row>
    <row r="17" spans="2:36" ht="18" customHeight="1" x14ac:dyDescent="0.2">
      <c r="B17" s="13"/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53" t="s">
        <v>64</v>
      </c>
      <c r="N17" s="13"/>
      <c r="O17" s="48" t="e">
        <f t="shared" ref="O17:T19" si="0">SUM(O8/N8*100)</f>
        <v>#DIV/0!</v>
      </c>
      <c r="P17" s="48" t="e">
        <f t="shared" si="0"/>
        <v>#DIV/0!</v>
      </c>
      <c r="Q17" s="48" t="e">
        <f t="shared" si="0"/>
        <v>#DIV/0!</v>
      </c>
      <c r="R17" s="48" t="e">
        <f t="shared" si="0"/>
        <v>#DIV/0!</v>
      </c>
      <c r="S17" s="110" t="e">
        <f t="shared" si="0"/>
        <v>#DIV/0!</v>
      </c>
      <c r="T17" s="110" t="e">
        <f t="shared" si="0"/>
        <v>#DIV/0!</v>
      </c>
      <c r="U17" s="110">
        <v>99.676049049673182</v>
      </c>
      <c r="V17" s="110">
        <v>110.17405522830586</v>
      </c>
      <c r="W17" s="110">
        <v>104.4761419202336</v>
      </c>
      <c r="X17" s="110">
        <v>99.343287306604552</v>
      </c>
      <c r="Y17" s="110">
        <v>116.90727615177401</v>
      </c>
      <c r="Z17" s="110">
        <v>74.524984991122409</v>
      </c>
      <c r="AA17" s="110">
        <v>93.978911487379662</v>
      </c>
      <c r="AB17" s="110">
        <v>115.86874314292635</v>
      </c>
      <c r="AC17" s="110">
        <v>101.05395759181978</v>
      </c>
      <c r="AD17" s="110">
        <v>100.57339477451421</v>
      </c>
      <c r="AE17" s="110">
        <v>100.33646128105987</v>
      </c>
      <c r="AF17" s="107">
        <v>96.4</v>
      </c>
      <c r="AG17" s="104">
        <v>92.7</v>
      </c>
      <c r="AH17" s="104">
        <v>118.1</v>
      </c>
      <c r="AI17" s="110">
        <v>102.6</v>
      </c>
      <c r="AJ17" s="107">
        <v>101.2</v>
      </c>
    </row>
    <row r="18" spans="2:36" ht="18" customHeight="1" x14ac:dyDescent="0.2"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53" t="s">
        <v>79</v>
      </c>
      <c r="N18" s="13"/>
      <c r="O18" s="48" t="e">
        <f t="shared" si="0"/>
        <v>#DIV/0!</v>
      </c>
      <c r="P18" s="48" t="e">
        <f t="shared" si="0"/>
        <v>#DIV/0!</v>
      </c>
      <c r="Q18" s="48" t="e">
        <f t="shared" si="0"/>
        <v>#DIV/0!</v>
      </c>
      <c r="R18" s="48" t="e">
        <f t="shared" si="0"/>
        <v>#DIV/0!</v>
      </c>
      <c r="S18" s="110" t="e">
        <f t="shared" si="0"/>
        <v>#DIV/0!</v>
      </c>
      <c r="T18" s="110" t="e">
        <f t="shared" si="0"/>
        <v>#DIV/0!</v>
      </c>
      <c r="U18" s="110">
        <v>97.556687409428008</v>
      </c>
      <c r="V18" s="110">
        <v>112.36551799464803</v>
      </c>
      <c r="W18" s="110">
        <v>106.34779650308015</v>
      </c>
      <c r="X18" s="110">
        <v>96.232403659284799</v>
      </c>
      <c r="Y18" s="110">
        <v>122.77528651500637</v>
      </c>
      <c r="Z18" s="110">
        <v>75.611222230124497</v>
      </c>
      <c r="AA18" s="110">
        <v>100.59567526614043</v>
      </c>
      <c r="AB18" s="110">
        <v>111.63059085430444</v>
      </c>
      <c r="AC18" s="110">
        <v>101.170026126797</v>
      </c>
      <c r="AD18" s="110">
        <v>98.393473635501678</v>
      </c>
      <c r="AE18" s="110">
        <v>95.167661612977213</v>
      </c>
      <c r="AF18" s="107">
        <v>95.8</v>
      </c>
      <c r="AG18" s="104">
        <v>94.7</v>
      </c>
      <c r="AH18" s="104">
        <v>113.4</v>
      </c>
      <c r="AI18" s="110">
        <v>109</v>
      </c>
      <c r="AJ18" s="107">
        <v>95.9</v>
      </c>
    </row>
    <row r="19" spans="2:36" ht="18" customHeight="1" x14ac:dyDescent="0.2"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53" t="s">
        <v>65</v>
      </c>
      <c r="N19" s="13"/>
      <c r="O19" s="48" t="e">
        <f t="shared" si="0"/>
        <v>#DIV/0!</v>
      </c>
      <c r="P19" s="48" t="e">
        <f t="shared" si="0"/>
        <v>#DIV/0!</v>
      </c>
      <c r="Q19" s="48" t="e">
        <f t="shared" si="0"/>
        <v>#DIV/0!</v>
      </c>
      <c r="R19" s="48" t="e">
        <f t="shared" si="0"/>
        <v>#DIV/0!</v>
      </c>
      <c r="S19" s="110" t="e">
        <f t="shared" si="0"/>
        <v>#DIV/0!</v>
      </c>
      <c r="T19" s="110" t="e">
        <f t="shared" si="0"/>
        <v>#DIV/0!</v>
      </c>
      <c r="U19" s="110">
        <v>102.30336400829212</v>
      </c>
      <c r="V19" s="110">
        <v>111.47194733625672</v>
      </c>
      <c r="W19" s="110">
        <v>103.1897355993498</v>
      </c>
      <c r="X19" s="110">
        <v>103.99925806758294</v>
      </c>
      <c r="Y19" s="110">
        <v>115.80910590877602</v>
      </c>
      <c r="Z19" s="110">
        <v>72.825231615062592</v>
      </c>
      <c r="AA19" s="110">
        <v>87.705073240810677</v>
      </c>
      <c r="AB19" s="110">
        <v>118.49920152818471</v>
      </c>
      <c r="AC19" s="110">
        <v>102.42684270823328</v>
      </c>
      <c r="AD19" s="110">
        <v>101.83841797641581</v>
      </c>
      <c r="AE19" s="110">
        <v>104.98548088688571</v>
      </c>
      <c r="AF19" s="107">
        <v>95.9</v>
      </c>
      <c r="AG19" s="104">
        <v>91.7</v>
      </c>
      <c r="AH19" s="104">
        <v>122.9</v>
      </c>
      <c r="AI19" s="110">
        <v>97.8</v>
      </c>
      <c r="AJ19" s="107">
        <v>106.7</v>
      </c>
    </row>
    <row r="20" spans="2:36" ht="18" customHeight="1" x14ac:dyDescent="0.2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53" t="s">
        <v>66</v>
      </c>
      <c r="N20" s="13"/>
      <c r="O20" s="48" t="e">
        <f t="shared" ref="O20:T20" si="1">SUM(O13/N13*100)</f>
        <v>#DIV/0!</v>
      </c>
      <c r="P20" s="48" t="e">
        <f t="shared" si="1"/>
        <v>#DIV/0!</v>
      </c>
      <c r="Q20" s="48" t="e">
        <f t="shared" si="1"/>
        <v>#DIV/0!</v>
      </c>
      <c r="R20" s="48" t="e">
        <f t="shared" si="1"/>
        <v>#DIV/0!</v>
      </c>
      <c r="S20" s="110" t="e">
        <f t="shared" si="1"/>
        <v>#DIV/0!</v>
      </c>
      <c r="T20" s="110" t="e">
        <f t="shared" si="1"/>
        <v>#DIV/0!</v>
      </c>
      <c r="U20" s="110">
        <v>100.15975997507358</v>
      </c>
      <c r="V20" s="110">
        <v>111.86499714740414</v>
      </c>
      <c r="W20" s="110">
        <v>104.58506914619481</v>
      </c>
      <c r="X20" s="110">
        <v>100.50977169352922</v>
      </c>
      <c r="Y20" s="110">
        <v>118.80567378494406</v>
      </c>
      <c r="Z20" s="110">
        <v>82.508602723791981</v>
      </c>
      <c r="AA20" s="110">
        <v>102.04501208378088</v>
      </c>
      <c r="AB20" s="110">
        <v>124.64290119649687</v>
      </c>
      <c r="AC20" s="110">
        <v>91.239147072018582</v>
      </c>
      <c r="AD20" s="110">
        <v>105.00965341702037</v>
      </c>
      <c r="AE20" s="110">
        <v>97.490721038968204</v>
      </c>
      <c r="AF20" s="107">
        <v>103.9</v>
      </c>
      <c r="AG20" s="104">
        <v>88.9</v>
      </c>
      <c r="AH20" s="104">
        <v>110.1</v>
      </c>
      <c r="AI20" s="110">
        <v>105.3</v>
      </c>
      <c r="AJ20" s="107">
        <v>91.3</v>
      </c>
    </row>
    <row r="21" spans="2:36" ht="18" customHeight="1" x14ac:dyDescent="0.2"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51"/>
      <c r="N21" s="13"/>
      <c r="O21" s="13"/>
      <c r="P21" s="13"/>
      <c r="Q21" s="13"/>
      <c r="R21" s="13"/>
      <c r="S21" s="104"/>
      <c r="T21" s="104"/>
      <c r="U21" s="104"/>
      <c r="V21" s="104"/>
      <c r="W21" s="104"/>
    </row>
    <row r="22" spans="2:36" ht="18" customHeight="1" x14ac:dyDescent="0.2"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51"/>
      <c r="N22" s="13"/>
      <c r="O22" s="13"/>
      <c r="P22" s="13"/>
      <c r="Q22" s="13"/>
      <c r="R22" s="13"/>
      <c r="S22" s="104"/>
      <c r="T22" s="104"/>
      <c r="U22" s="104"/>
      <c r="V22" s="104"/>
      <c r="W22" s="104"/>
    </row>
    <row r="23" spans="2:36" ht="18" customHeight="1" x14ac:dyDescent="0.2"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51"/>
      <c r="N23" s="13"/>
      <c r="O23" s="13"/>
      <c r="P23" s="13"/>
      <c r="Q23" s="13"/>
      <c r="R23" s="13"/>
      <c r="S23" s="104"/>
      <c r="T23" s="104"/>
      <c r="U23" s="104"/>
      <c r="V23" s="104"/>
      <c r="W23" s="104"/>
    </row>
    <row r="24" spans="2:36" ht="18" customHeight="1" x14ac:dyDescent="0.2"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51"/>
      <c r="N24" s="13"/>
      <c r="O24" s="13"/>
      <c r="P24" s="13"/>
      <c r="Q24" s="13"/>
      <c r="R24" s="13"/>
      <c r="S24" s="104"/>
      <c r="T24" s="104"/>
      <c r="U24" s="104"/>
      <c r="V24" s="104"/>
      <c r="W24" s="104"/>
    </row>
    <row r="25" spans="2:36" ht="18" customHeight="1" x14ac:dyDescent="0.2"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51"/>
      <c r="N25" s="13"/>
      <c r="O25" s="13"/>
      <c r="P25" s="13"/>
      <c r="Q25" s="13"/>
      <c r="R25" s="13"/>
      <c r="S25" s="104"/>
      <c r="T25" s="104"/>
      <c r="U25" s="104"/>
      <c r="V25" s="104"/>
      <c r="W25" s="104"/>
    </row>
    <row r="26" spans="2:36" ht="18" customHeight="1" x14ac:dyDescent="0.2"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51"/>
      <c r="N26" s="13"/>
      <c r="O26" s="13"/>
      <c r="P26" s="13"/>
      <c r="Q26" s="13"/>
      <c r="R26" s="13"/>
      <c r="S26" s="104"/>
      <c r="T26" s="104"/>
      <c r="U26" s="104"/>
      <c r="V26" s="104"/>
      <c r="W26" s="104"/>
    </row>
    <row r="27" spans="2:36" ht="18" customHeight="1" x14ac:dyDescent="0.2"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51"/>
      <c r="N27" s="13"/>
      <c r="O27" s="13"/>
      <c r="P27" s="13"/>
      <c r="Q27" s="13"/>
      <c r="R27" s="13"/>
      <c r="S27" s="104"/>
      <c r="T27" s="104"/>
      <c r="U27" s="104"/>
      <c r="V27" s="104"/>
      <c r="W27" s="104"/>
    </row>
    <row r="28" spans="2:36" ht="18" customHeight="1" x14ac:dyDescent="0.2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51"/>
      <c r="N28" s="13"/>
      <c r="O28" s="13"/>
      <c r="P28" s="13"/>
      <c r="Q28" s="13"/>
      <c r="R28" s="13"/>
      <c r="S28" s="104"/>
      <c r="T28" s="104"/>
      <c r="U28" s="104"/>
      <c r="V28" s="104"/>
      <c r="W28" s="104"/>
    </row>
    <row r="29" spans="2:36" ht="18" customHeight="1" x14ac:dyDescent="0.2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51"/>
      <c r="N29" s="13"/>
      <c r="O29" s="13"/>
      <c r="P29" s="13"/>
      <c r="Q29" s="13"/>
      <c r="R29" s="13"/>
      <c r="S29" s="104"/>
      <c r="T29" s="104"/>
      <c r="U29" s="104"/>
      <c r="V29" s="104"/>
      <c r="W29" s="104"/>
    </row>
    <row r="30" spans="2:36" ht="18" customHeight="1" x14ac:dyDescent="0.2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51"/>
      <c r="N30" s="13"/>
      <c r="O30" s="13"/>
      <c r="P30" s="13"/>
      <c r="Q30" s="13"/>
      <c r="R30" s="13"/>
      <c r="S30" s="104"/>
      <c r="T30" s="104"/>
      <c r="U30" s="104"/>
      <c r="V30" s="104"/>
      <c r="W30" s="104"/>
    </row>
    <row r="31" spans="2:36" ht="18" customHeight="1" x14ac:dyDescent="0.2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51"/>
      <c r="N31" s="13"/>
      <c r="O31" s="13"/>
      <c r="P31" s="13"/>
      <c r="Q31" s="13"/>
      <c r="R31" s="13"/>
      <c r="S31" s="104"/>
      <c r="T31" s="104"/>
      <c r="U31" s="104"/>
      <c r="V31" s="104"/>
      <c r="W31" s="104"/>
    </row>
    <row r="32" spans="2:36" ht="18" customHeight="1" x14ac:dyDescent="0.2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51"/>
      <c r="N32" s="13"/>
      <c r="O32" s="13"/>
      <c r="P32" s="13"/>
      <c r="Q32" s="13"/>
      <c r="R32" s="13"/>
      <c r="S32" s="104"/>
      <c r="T32" s="104"/>
      <c r="U32" s="104"/>
      <c r="V32" s="104"/>
      <c r="W32" s="104"/>
    </row>
    <row r="33" spans="2:23" ht="18" customHeight="1" x14ac:dyDescent="0.2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51"/>
      <c r="N33" s="13"/>
      <c r="O33" s="13"/>
      <c r="P33" s="13"/>
      <c r="Q33" s="13"/>
      <c r="R33" s="13"/>
      <c r="S33" s="104"/>
      <c r="T33" s="104"/>
      <c r="U33" s="104"/>
      <c r="V33" s="104"/>
      <c r="W33" s="104"/>
    </row>
    <row r="34" spans="2:23" x14ac:dyDescent="0.2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51"/>
      <c r="N34" s="13"/>
      <c r="O34" s="13"/>
      <c r="P34" s="13"/>
      <c r="Q34" s="13"/>
      <c r="R34" s="13"/>
      <c r="S34" s="104"/>
      <c r="T34" s="104"/>
      <c r="U34" s="104"/>
      <c r="V34" s="104"/>
      <c r="W34" s="104"/>
    </row>
    <row r="35" spans="2:23" x14ac:dyDescent="0.2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51"/>
      <c r="N35" s="13"/>
      <c r="O35" s="13"/>
      <c r="P35" s="13"/>
      <c r="Q35" s="13"/>
      <c r="R35" s="13"/>
      <c r="S35" s="104"/>
      <c r="T35" s="104"/>
      <c r="U35" s="104"/>
      <c r="V35" s="104"/>
      <c r="W35" s="104"/>
    </row>
    <row r="36" spans="2:23" x14ac:dyDescent="0.2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51"/>
      <c r="N36" s="13"/>
      <c r="O36" s="13"/>
      <c r="P36" s="13"/>
      <c r="Q36" s="13"/>
      <c r="R36" s="13"/>
      <c r="S36" s="104"/>
      <c r="T36" s="104"/>
      <c r="U36" s="104"/>
      <c r="V36" s="104"/>
      <c r="W36" s="104"/>
    </row>
    <row r="37" spans="2:23" x14ac:dyDescent="0.2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51"/>
      <c r="N37" s="13"/>
      <c r="O37" s="13"/>
      <c r="P37" s="13"/>
      <c r="Q37" s="13"/>
      <c r="R37" s="13"/>
      <c r="S37" s="104"/>
      <c r="T37" s="104"/>
      <c r="U37" s="104"/>
      <c r="V37" s="104"/>
      <c r="W37" s="104"/>
    </row>
    <row r="38" spans="2:23" x14ac:dyDescent="0.2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51"/>
      <c r="N38" s="13"/>
      <c r="O38" s="13"/>
      <c r="P38" s="13"/>
      <c r="Q38" s="13"/>
      <c r="R38" s="13"/>
      <c r="S38" s="104"/>
      <c r="T38" s="104"/>
      <c r="U38" s="104"/>
      <c r="V38" s="104"/>
      <c r="W38" s="104"/>
    </row>
  </sheetData>
  <mergeCells count="2">
    <mergeCell ref="M5:O5"/>
    <mergeCell ref="Z5:AB5"/>
  </mergeCells>
  <pageMargins left="0.70866141732283472" right="0.70866141732283472" top="0.74803149606299213" bottom="0.74803149606299213" header="1.0236220472440944" footer="0.31496062992125984"/>
  <pageSetup paperSize="9" scale="95" orientation="landscape" r:id="rId1"/>
  <headerFooter>
    <oddHeader>&amp;R&amp;D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I249"/>
  <sheetViews>
    <sheetView showGridLines="0" topLeftCell="A13" workbookViewId="0">
      <selection activeCell="J7" sqref="J7"/>
    </sheetView>
  </sheetViews>
  <sheetFormatPr defaultColWidth="9.33203125" defaultRowHeight="14.25" x14ac:dyDescent="0.25"/>
  <cols>
    <col min="1" max="1" width="14.83203125" style="2" customWidth="1"/>
    <col min="2" max="2" width="52.1640625" style="3" customWidth="1"/>
    <col min="3" max="3" width="14.33203125" style="3" customWidth="1"/>
    <col min="4" max="5" width="11.1640625" style="1" customWidth="1"/>
    <col min="6" max="6" width="13.83203125" style="1" customWidth="1"/>
    <col min="7" max="7" width="12.83203125" style="1" customWidth="1"/>
    <col min="8" max="16384" width="9.33203125" style="1"/>
  </cols>
  <sheetData>
    <row r="1" spans="1:7" s="25" customFormat="1" ht="27.75" customHeight="1" thickBot="1" x14ac:dyDescent="0.25">
      <c r="A1" s="152" t="s">
        <v>80</v>
      </c>
      <c r="B1" s="152"/>
      <c r="C1" s="152"/>
      <c r="D1" s="152"/>
      <c r="E1" s="152"/>
      <c r="F1" s="152"/>
      <c r="G1" s="101"/>
    </row>
    <row r="2" spans="1:7" ht="25.9" customHeight="1" x14ac:dyDescent="0.25">
      <c r="A2" s="64"/>
      <c r="B2" s="65"/>
      <c r="C2" s="153" t="s">
        <v>92</v>
      </c>
      <c r="D2" s="148" t="s">
        <v>47</v>
      </c>
      <c r="E2" s="149"/>
      <c r="F2" s="149"/>
      <c r="G2" s="102"/>
    </row>
    <row r="3" spans="1:7" ht="19.149999999999999" customHeight="1" x14ac:dyDescent="0.25">
      <c r="B3" s="65"/>
      <c r="C3" s="154"/>
      <c r="D3" s="129" t="s">
        <v>88</v>
      </c>
      <c r="E3" s="129" t="s">
        <v>88</v>
      </c>
      <c r="F3" s="130" t="s">
        <v>90</v>
      </c>
      <c r="G3" s="46"/>
    </row>
    <row r="4" spans="1:7" ht="15" customHeight="1" x14ac:dyDescent="0.25">
      <c r="A4" s="66"/>
      <c r="B4" s="67"/>
      <c r="C4" s="155"/>
      <c r="D4" s="68" t="s">
        <v>86</v>
      </c>
      <c r="E4" s="68" t="s">
        <v>89</v>
      </c>
      <c r="F4" s="111" t="s">
        <v>91</v>
      </c>
      <c r="G4" s="47"/>
    </row>
    <row r="5" spans="1:7" s="11" customFormat="1" ht="32.450000000000003" customHeight="1" x14ac:dyDescent="0.2">
      <c r="A5" s="69"/>
      <c r="B5" s="45" t="s">
        <v>35</v>
      </c>
      <c r="C5" s="79">
        <v>100</v>
      </c>
      <c r="D5" s="80">
        <v>100.4</v>
      </c>
      <c r="E5" s="80">
        <v>104.6</v>
      </c>
      <c r="F5" s="117">
        <v>103.2</v>
      </c>
      <c r="G5" s="80"/>
    </row>
    <row r="6" spans="1:7" s="18" customFormat="1" ht="30" customHeight="1" x14ac:dyDescent="0.2">
      <c r="A6" s="81"/>
      <c r="B6" s="82" t="s">
        <v>40</v>
      </c>
      <c r="C6" s="83">
        <v>83.2</v>
      </c>
      <c r="D6" s="72">
        <v>101.3</v>
      </c>
      <c r="E6" s="72">
        <v>106.6</v>
      </c>
      <c r="F6" s="118">
        <v>104.6</v>
      </c>
      <c r="G6" s="103"/>
    </row>
    <row r="7" spans="1:7" s="18" customFormat="1" ht="30" customHeight="1" x14ac:dyDescent="0.2">
      <c r="A7" s="84" t="s">
        <v>36</v>
      </c>
      <c r="B7" s="85" t="s">
        <v>41</v>
      </c>
      <c r="C7" s="86">
        <v>5.0999999999999996</v>
      </c>
      <c r="D7" s="72">
        <v>109.1</v>
      </c>
      <c r="E7" s="72">
        <v>98.7</v>
      </c>
      <c r="F7" s="119">
        <v>99.4</v>
      </c>
      <c r="G7" s="87"/>
    </row>
    <row r="8" spans="1:7" s="18" customFormat="1" ht="19.899999999999999" customHeight="1" x14ac:dyDescent="0.2">
      <c r="A8" s="88">
        <v>30</v>
      </c>
      <c r="B8" s="89" t="s">
        <v>7</v>
      </c>
      <c r="C8" s="90">
        <v>11.7</v>
      </c>
      <c r="D8" s="91">
        <v>91.5</v>
      </c>
      <c r="E8" s="91">
        <v>94.2</v>
      </c>
      <c r="F8" s="120">
        <v>97.2</v>
      </c>
      <c r="G8" s="92"/>
    </row>
    <row r="9" spans="1:7" ht="30" customHeight="1" x14ac:dyDescent="0.25">
      <c r="A9" s="88">
        <v>11</v>
      </c>
      <c r="B9" s="85" t="s">
        <v>5</v>
      </c>
      <c r="C9" s="93">
        <v>29.5</v>
      </c>
      <c r="D9" s="72">
        <v>95.8</v>
      </c>
      <c r="E9" s="72">
        <v>106.1</v>
      </c>
      <c r="F9" s="119">
        <v>104</v>
      </c>
      <c r="G9" s="87"/>
    </row>
    <row r="10" spans="1:7" s="4" customFormat="1" ht="19.899999999999999" customHeight="1" x14ac:dyDescent="0.25">
      <c r="A10" s="88">
        <v>19</v>
      </c>
      <c r="B10" s="89" t="s">
        <v>6</v>
      </c>
      <c r="C10" s="90">
        <v>8</v>
      </c>
      <c r="D10" s="94">
        <v>104.1</v>
      </c>
      <c r="E10" s="94">
        <v>110.3</v>
      </c>
      <c r="F10" s="120">
        <v>104.2</v>
      </c>
      <c r="G10" s="92"/>
    </row>
    <row r="11" spans="1:7" ht="45" customHeight="1" x14ac:dyDescent="0.25">
      <c r="A11" s="95" t="s">
        <v>37</v>
      </c>
      <c r="B11" s="96" t="s">
        <v>25</v>
      </c>
      <c r="C11" s="86">
        <v>5.7</v>
      </c>
      <c r="D11" s="97">
        <v>95.4</v>
      </c>
      <c r="E11" s="97">
        <v>105.1</v>
      </c>
      <c r="F11" s="121">
        <v>106.2</v>
      </c>
      <c r="G11" s="98"/>
    </row>
    <row r="12" spans="1:7" ht="30" customHeight="1" x14ac:dyDescent="0.25">
      <c r="A12" s="88" t="s">
        <v>38</v>
      </c>
      <c r="B12" s="85" t="s">
        <v>84</v>
      </c>
      <c r="C12" s="93">
        <v>7.9</v>
      </c>
      <c r="D12" s="72">
        <v>96.7</v>
      </c>
      <c r="E12" s="72">
        <v>108.9</v>
      </c>
      <c r="F12" s="121">
        <v>106.7</v>
      </c>
      <c r="G12" s="98"/>
    </row>
    <row r="13" spans="1:7" ht="29.25" customHeight="1" x14ac:dyDescent="0.25">
      <c r="A13" s="88" t="s">
        <v>39</v>
      </c>
      <c r="B13" s="85" t="s">
        <v>8</v>
      </c>
      <c r="C13" s="93">
        <v>14</v>
      </c>
      <c r="D13" s="72">
        <v>107.7</v>
      </c>
      <c r="E13" s="72">
        <v>104.8</v>
      </c>
      <c r="F13" s="119">
        <v>103.6</v>
      </c>
      <c r="G13" s="87"/>
    </row>
    <row r="14" spans="1:7" ht="43.5" customHeight="1" x14ac:dyDescent="0.25">
      <c r="A14" s="95" t="s">
        <v>42</v>
      </c>
      <c r="B14" s="85" t="s">
        <v>43</v>
      </c>
      <c r="C14" s="93">
        <v>8.5</v>
      </c>
      <c r="D14" s="72">
        <v>109.5</v>
      </c>
      <c r="E14" s="72">
        <v>106.4</v>
      </c>
      <c r="F14" s="119">
        <v>108.4</v>
      </c>
      <c r="G14" s="87"/>
    </row>
    <row r="15" spans="1:7" ht="61.5" customHeight="1" x14ac:dyDescent="0.25">
      <c r="A15" s="95" t="s">
        <v>44</v>
      </c>
      <c r="B15" s="85" t="s">
        <v>45</v>
      </c>
      <c r="C15" s="93">
        <v>6.2</v>
      </c>
      <c r="D15" s="72">
        <v>100.8</v>
      </c>
      <c r="E15" s="72">
        <v>104.4</v>
      </c>
      <c r="F15" s="119">
        <v>102.6</v>
      </c>
      <c r="G15" s="87"/>
    </row>
    <row r="16" spans="1:7" s="4" customFormat="1" ht="18" customHeight="1" x14ac:dyDescent="0.25">
      <c r="A16" s="99" t="s">
        <v>61</v>
      </c>
      <c r="B16" s="100" t="s">
        <v>46</v>
      </c>
      <c r="C16" s="93">
        <v>3.4</v>
      </c>
      <c r="D16" s="72">
        <v>131.9</v>
      </c>
      <c r="E16" s="72">
        <v>115.2</v>
      </c>
      <c r="F16" s="119">
        <v>105.7</v>
      </c>
      <c r="G16" s="87"/>
    </row>
    <row r="17" spans="1:7" ht="48" customHeight="1" x14ac:dyDescent="0.25">
      <c r="A17" s="14"/>
      <c r="B17" s="15"/>
      <c r="C17" s="1"/>
      <c r="D17" s="23"/>
      <c r="E17" s="23"/>
      <c r="F17" s="22"/>
      <c r="G17" s="22"/>
    </row>
    <row r="18" spans="1:7" x14ac:dyDescent="0.25">
      <c r="A18" s="14"/>
      <c r="B18" s="15"/>
      <c r="C18" s="20"/>
      <c r="D18" s="20"/>
      <c r="E18" s="20"/>
      <c r="F18" s="13"/>
      <c r="G18" s="13"/>
    </row>
    <row r="19" spans="1:7" x14ac:dyDescent="0.25">
      <c r="A19" s="14"/>
      <c r="B19" s="15"/>
      <c r="C19" s="20"/>
      <c r="D19" s="20"/>
      <c r="E19" s="20"/>
      <c r="F19" s="13"/>
      <c r="G19" s="13"/>
    </row>
    <row r="20" spans="1:7" x14ac:dyDescent="0.25">
      <c r="A20" s="14"/>
      <c r="B20" s="15"/>
      <c r="C20" s="20"/>
      <c r="D20" s="20"/>
      <c r="E20" s="20"/>
      <c r="F20" s="13"/>
      <c r="G20" s="13"/>
    </row>
    <row r="21" spans="1:7" x14ac:dyDescent="0.25">
      <c r="A21" s="14"/>
      <c r="B21" s="15"/>
      <c r="C21" s="20"/>
      <c r="D21" s="20"/>
      <c r="E21" s="20"/>
      <c r="F21" s="13"/>
      <c r="G21" s="13"/>
    </row>
    <row r="22" spans="1:7" x14ac:dyDescent="0.25">
      <c r="A22" s="14"/>
      <c r="B22" s="15"/>
      <c r="C22" s="20"/>
      <c r="D22" s="20"/>
      <c r="E22" s="20"/>
      <c r="F22" s="13"/>
      <c r="G22" s="13"/>
    </row>
    <row r="23" spans="1:7" x14ac:dyDescent="0.25">
      <c r="A23" s="14"/>
      <c r="B23" s="15"/>
      <c r="C23" s="20"/>
      <c r="D23" s="20"/>
      <c r="E23" s="20"/>
      <c r="F23" s="13"/>
      <c r="G23" s="13"/>
    </row>
    <row r="24" spans="1:7" x14ac:dyDescent="0.25">
      <c r="A24" s="14"/>
      <c r="B24" s="15"/>
      <c r="C24" s="20"/>
      <c r="D24" s="20"/>
      <c r="E24" s="20"/>
      <c r="F24" s="13"/>
      <c r="G24" s="13"/>
    </row>
    <row r="25" spans="1:7" x14ac:dyDescent="0.25">
      <c r="A25" s="14"/>
      <c r="B25" s="15"/>
      <c r="C25" s="20"/>
      <c r="D25" s="20"/>
      <c r="E25" s="20"/>
      <c r="F25" s="13"/>
      <c r="G25" s="13"/>
    </row>
    <row r="26" spans="1:7" x14ac:dyDescent="0.25">
      <c r="A26" s="14"/>
      <c r="B26" s="15"/>
      <c r="C26" s="20"/>
      <c r="D26" s="20"/>
      <c r="E26" s="20"/>
      <c r="F26" s="13"/>
      <c r="G26" s="13"/>
    </row>
    <row r="27" spans="1:7" x14ac:dyDescent="0.25">
      <c r="A27" s="14"/>
      <c r="B27" s="15"/>
      <c r="C27" s="20"/>
      <c r="D27" s="20"/>
      <c r="E27" s="20"/>
      <c r="F27" s="13"/>
      <c r="G27" s="13"/>
    </row>
    <row r="28" spans="1:7" x14ac:dyDescent="0.25">
      <c r="A28" s="14"/>
      <c r="B28" s="15"/>
      <c r="C28" s="20"/>
      <c r="D28" s="20"/>
      <c r="E28" s="20"/>
      <c r="F28" s="13"/>
      <c r="G28" s="13"/>
    </row>
    <row r="29" spans="1:7" x14ac:dyDescent="0.25">
      <c r="A29" s="14"/>
      <c r="B29" s="15"/>
      <c r="C29" s="20"/>
      <c r="D29" s="20"/>
      <c r="E29" s="20"/>
      <c r="F29" s="13"/>
      <c r="G29" s="13"/>
    </row>
    <row r="30" spans="1:7" x14ac:dyDescent="0.25">
      <c r="A30" s="14"/>
      <c r="B30" s="15"/>
      <c r="C30" s="20"/>
      <c r="D30" s="20"/>
      <c r="E30" s="20"/>
      <c r="F30" s="13"/>
      <c r="G30" s="13"/>
    </row>
    <row r="31" spans="1:7" x14ac:dyDescent="0.25">
      <c r="A31" s="14"/>
      <c r="B31" s="15"/>
      <c r="C31" s="20"/>
      <c r="D31" s="20"/>
      <c r="E31" s="20"/>
      <c r="F31" s="13"/>
      <c r="G31" s="13"/>
    </row>
    <row r="32" spans="1:7" x14ac:dyDescent="0.25">
      <c r="A32" s="14"/>
      <c r="B32" s="15"/>
      <c r="C32" s="20"/>
      <c r="D32" s="20"/>
      <c r="E32" s="20"/>
      <c r="F32" s="13"/>
      <c r="G32" s="13"/>
    </row>
    <row r="33" spans="1:7" x14ac:dyDescent="0.25">
      <c r="A33" s="14"/>
      <c r="B33" s="15"/>
      <c r="C33" s="20"/>
      <c r="D33" s="20"/>
      <c r="E33" s="20"/>
      <c r="F33" s="13"/>
      <c r="G33" s="13"/>
    </row>
    <row r="34" spans="1:7" x14ac:dyDescent="0.25">
      <c r="A34" s="16"/>
      <c r="B34" s="17"/>
      <c r="C34" s="21"/>
      <c r="D34" s="21"/>
      <c r="E34" s="21"/>
      <c r="F34" s="13"/>
      <c r="G34" s="13"/>
    </row>
    <row r="35" spans="1:7" x14ac:dyDescent="0.25">
      <c r="A35" s="16"/>
      <c r="B35" s="17"/>
      <c r="C35" s="21"/>
      <c r="D35" s="21"/>
      <c r="E35" s="21"/>
      <c r="F35" s="13"/>
      <c r="G35" s="13"/>
    </row>
    <row r="36" spans="1:7" x14ac:dyDescent="0.25">
      <c r="A36" s="16"/>
      <c r="B36" s="17"/>
      <c r="C36" s="21"/>
      <c r="D36" s="21"/>
      <c r="E36" s="21"/>
      <c r="F36" s="13"/>
      <c r="G36" s="13"/>
    </row>
    <row r="37" spans="1:7" x14ac:dyDescent="0.25">
      <c r="A37" s="16"/>
      <c r="B37" s="17"/>
      <c r="C37" s="21"/>
      <c r="D37" s="21"/>
      <c r="E37" s="21"/>
      <c r="F37" s="13"/>
      <c r="G37" s="13"/>
    </row>
    <row r="38" spans="1:7" x14ac:dyDescent="0.25">
      <c r="A38" s="16"/>
      <c r="B38" s="17"/>
      <c r="C38" s="21"/>
      <c r="D38" s="21"/>
      <c r="E38" s="21"/>
      <c r="F38" s="13"/>
      <c r="G38" s="13"/>
    </row>
    <row r="39" spans="1:7" x14ac:dyDescent="0.25">
      <c r="A39" s="16"/>
      <c r="B39" s="17"/>
      <c r="C39" s="21"/>
      <c r="D39" s="21"/>
      <c r="E39" s="21"/>
      <c r="F39" s="13"/>
      <c r="G39" s="13"/>
    </row>
    <row r="40" spans="1:7" x14ac:dyDescent="0.25">
      <c r="A40" s="16"/>
      <c r="B40" s="17"/>
      <c r="C40" s="21"/>
      <c r="D40" s="21"/>
      <c r="E40" s="21"/>
      <c r="F40" s="13"/>
      <c r="G40" s="13"/>
    </row>
    <row r="41" spans="1:7" x14ac:dyDescent="0.25">
      <c r="A41" s="16"/>
      <c r="B41" s="17"/>
      <c r="C41" s="21"/>
      <c r="D41" s="21"/>
      <c r="E41" s="21"/>
      <c r="F41" s="13"/>
      <c r="G41" s="13"/>
    </row>
    <row r="42" spans="1:7" x14ac:dyDescent="0.25">
      <c r="A42" s="16"/>
      <c r="B42" s="17"/>
      <c r="C42" s="21"/>
      <c r="D42" s="21"/>
      <c r="E42" s="21"/>
      <c r="F42" s="13"/>
      <c r="G42" s="13"/>
    </row>
    <row r="43" spans="1:7" x14ac:dyDescent="0.25">
      <c r="A43" s="16"/>
      <c r="B43" s="17"/>
      <c r="C43" s="21"/>
      <c r="D43" s="21"/>
      <c r="E43" s="21"/>
      <c r="F43" s="13"/>
      <c r="G43" s="13"/>
    </row>
    <row r="44" spans="1:7" x14ac:dyDescent="0.25">
      <c r="A44" s="16"/>
      <c r="B44" s="17"/>
      <c r="C44" s="21"/>
      <c r="D44" s="21"/>
      <c r="E44" s="21"/>
      <c r="F44" s="13"/>
      <c r="G44" s="13"/>
    </row>
    <row r="45" spans="1:7" x14ac:dyDescent="0.25">
      <c r="A45" s="16"/>
      <c r="B45" s="17"/>
      <c r="C45" s="21"/>
      <c r="D45" s="21"/>
      <c r="E45" s="21"/>
      <c r="F45" s="13"/>
      <c r="G45" s="13"/>
    </row>
    <row r="46" spans="1:7" x14ac:dyDescent="0.25">
      <c r="A46" s="16"/>
      <c r="B46" s="17"/>
      <c r="C46" s="21"/>
      <c r="D46" s="21"/>
      <c r="E46" s="21"/>
      <c r="F46" s="13"/>
      <c r="G46" s="13"/>
    </row>
    <row r="47" spans="1:7" x14ac:dyDescent="0.25">
      <c r="A47" s="16"/>
      <c r="B47" s="17"/>
      <c r="C47" s="21"/>
      <c r="D47" s="21"/>
      <c r="E47" s="21"/>
      <c r="F47" s="13"/>
      <c r="G47" s="13"/>
    </row>
    <row r="48" spans="1:7" x14ac:dyDescent="0.25">
      <c r="A48" s="16"/>
      <c r="B48" s="17"/>
      <c r="C48" s="21"/>
      <c r="D48" s="21"/>
      <c r="E48" s="21"/>
      <c r="F48" s="13"/>
      <c r="G48" s="13"/>
    </row>
    <row r="49" spans="1:7" x14ac:dyDescent="0.25">
      <c r="A49" s="16"/>
      <c r="B49" s="17"/>
      <c r="C49" s="21"/>
      <c r="D49" s="21"/>
      <c r="E49" s="21"/>
      <c r="F49" s="13"/>
      <c r="G49" s="13"/>
    </row>
    <row r="50" spans="1:7" x14ac:dyDescent="0.25">
      <c r="A50" s="16"/>
      <c r="B50" s="17"/>
      <c r="C50" s="21"/>
      <c r="D50" s="21"/>
      <c r="E50" s="21"/>
      <c r="F50" s="13"/>
      <c r="G50" s="13"/>
    </row>
    <row r="51" spans="1:7" x14ac:dyDescent="0.25">
      <c r="A51" s="16"/>
      <c r="B51" s="17"/>
      <c r="C51" s="21"/>
      <c r="D51" s="21"/>
      <c r="E51" s="21"/>
      <c r="F51" s="13"/>
      <c r="G51" s="13"/>
    </row>
    <row r="52" spans="1:7" x14ac:dyDescent="0.25">
      <c r="A52" s="16"/>
      <c r="B52" s="17"/>
      <c r="C52" s="21"/>
      <c r="D52" s="21"/>
      <c r="E52" s="21"/>
      <c r="F52" s="13"/>
      <c r="G52" s="13"/>
    </row>
    <row r="53" spans="1:7" x14ac:dyDescent="0.25">
      <c r="A53" s="16"/>
      <c r="B53" s="17"/>
      <c r="C53" s="21"/>
      <c r="D53" s="21"/>
      <c r="E53" s="21"/>
      <c r="F53" s="13"/>
      <c r="G53" s="13"/>
    </row>
    <row r="54" spans="1:7" x14ac:dyDescent="0.25">
      <c r="A54" s="16"/>
      <c r="B54" s="17"/>
      <c r="C54" s="21"/>
      <c r="D54" s="21"/>
      <c r="E54" s="21"/>
      <c r="F54" s="13"/>
      <c r="G54" s="13"/>
    </row>
    <row r="55" spans="1:7" x14ac:dyDescent="0.25">
      <c r="A55" s="16"/>
      <c r="B55" s="17"/>
      <c r="C55" s="21"/>
      <c r="D55" s="21"/>
      <c r="E55" s="21"/>
      <c r="F55" s="13"/>
      <c r="G55" s="13"/>
    </row>
    <row r="56" spans="1:7" x14ac:dyDescent="0.25">
      <c r="A56" s="16"/>
      <c r="B56" s="17"/>
      <c r="C56" s="17"/>
      <c r="D56" s="13"/>
      <c r="E56" s="13"/>
      <c r="F56" s="13"/>
      <c r="G56" s="13"/>
    </row>
    <row r="57" spans="1:7" x14ac:dyDescent="0.25">
      <c r="A57" s="16"/>
      <c r="B57" s="17"/>
      <c r="C57" s="17"/>
      <c r="D57" s="13"/>
      <c r="E57" s="13"/>
      <c r="F57" s="13"/>
      <c r="G57" s="13"/>
    </row>
    <row r="58" spans="1:7" x14ac:dyDescent="0.25">
      <c r="A58" s="16"/>
      <c r="B58" s="17"/>
      <c r="C58" s="17"/>
      <c r="D58" s="13"/>
      <c r="E58" s="13"/>
      <c r="F58" s="13"/>
      <c r="G58" s="13"/>
    </row>
    <row r="59" spans="1:7" x14ac:dyDescent="0.25">
      <c r="A59" s="16"/>
      <c r="B59" s="17"/>
      <c r="C59" s="17"/>
      <c r="D59" s="13"/>
      <c r="E59" s="13"/>
      <c r="F59" s="13"/>
      <c r="G59" s="13"/>
    </row>
    <row r="249" spans="9:9" x14ac:dyDescent="0.25">
      <c r="I249" s="1" t="s">
        <v>0</v>
      </c>
    </row>
  </sheetData>
  <mergeCells count="3">
    <mergeCell ref="A1:F1"/>
    <mergeCell ref="C2:C4"/>
    <mergeCell ref="D2:F2"/>
  </mergeCells>
  <printOptions horizontalCentered="1"/>
  <pageMargins left="0.59055118110236227" right="0.59055118110236227" top="0.28999999999999998" bottom="0.5" header="0.18" footer="0.17"/>
  <pageSetup paperSize="9" scale="85" orientation="portrait" r:id="rId1"/>
  <headerFooter alignWithMargins="0">
    <oddHeader>&amp;R&amp;D</oddHeader>
    <oddFooter>&amp;L&amp;11 2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/>
  <dimension ref="A1:B50"/>
  <sheetViews>
    <sheetView showGridLines="0" workbookViewId="0">
      <selection activeCell="F19" sqref="F19"/>
    </sheetView>
  </sheetViews>
  <sheetFormatPr defaultRowHeight="12.75" x14ac:dyDescent="0.2"/>
  <cols>
    <col min="1" max="1" width="72.33203125" customWidth="1"/>
    <col min="2" max="2" width="26.5" customWidth="1"/>
  </cols>
  <sheetData>
    <row r="1" spans="1:2" ht="21.75" customHeight="1" x14ac:dyDescent="0.2">
      <c r="A1" s="7" t="s">
        <v>26</v>
      </c>
    </row>
    <row r="2" spans="1:2" x14ac:dyDescent="0.2">
      <c r="A2" s="38"/>
    </row>
    <row r="3" spans="1:2" ht="13.9" customHeight="1" x14ac:dyDescent="0.2">
      <c r="A3" s="9" t="s">
        <v>11</v>
      </c>
    </row>
    <row r="4" spans="1:2" ht="3.75" customHeight="1" x14ac:dyDescent="0.2">
      <c r="A4" s="8"/>
    </row>
    <row r="5" spans="1:2" ht="26.45" customHeight="1" x14ac:dyDescent="0.2">
      <c r="A5" s="160" t="s">
        <v>58</v>
      </c>
      <c r="B5" s="160"/>
    </row>
    <row r="6" spans="1:2" ht="3.75" customHeight="1" x14ac:dyDescent="0.2">
      <c r="A6" s="24"/>
      <c r="B6" s="24"/>
    </row>
    <row r="7" spans="1:2" ht="24.75" customHeight="1" x14ac:dyDescent="0.2">
      <c r="A7" s="159" t="s">
        <v>30</v>
      </c>
      <c r="B7" s="159"/>
    </row>
    <row r="8" spans="1:2" ht="3.75" customHeight="1" x14ac:dyDescent="0.2">
      <c r="A8" s="26"/>
      <c r="B8" s="27"/>
    </row>
    <row r="9" spans="1:2" ht="38.25" customHeight="1" x14ac:dyDescent="0.2">
      <c r="A9" s="159" t="s">
        <v>48</v>
      </c>
      <c r="B9" s="159"/>
    </row>
    <row r="10" spans="1:2" ht="3.75" customHeight="1" x14ac:dyDescent="0.2">
      <c r="A10" s="26"/>
      <c r="B10" s="27"/>
    </row>
    <row r="11" spans="1:2" x14ac:dyDescent="0.2">
      <c r="A11" s="9" t="s">
        <v>12</v>
      </c>
      <c r="B11" s="27"/>
    </row>
    <row r="12" spans="1:2" ht="3.75" customHeight="1" x14ac:dyDescent="0.2">
      <c r="A12" s="26"/>
      <c r="B12" s="27"/>
    </row>
    <row r="13" spans="1:2" ht="40.15" customHeight="1" x14ac:dyDescent="0.2">
      <c r="A13" s="159" t="s">
        <v>13</v>
      </c>
      <c r="B13" s="159"/>
    </row>
    <row r="14" spans="1:2" ht="3.75" customHeight="1" x14ac:dyDescent="0.2">
      <c r="A14" s="26"/>
      <c r="B14" s="27"/>
    </row>
    <row r="15" spans="1:2" ht="28.5" customHeight="1" x14ac:dyDescent="0.2">
      <c r="A15" s="159" t="s">
        <v>14</v>
      </c>
      <c r="B15" s="159"/>
    </row>
    <row r="16" spans="1:2" ht="3.75" customHeight="1" x14ac:dyDescent="0.2">
      <c r="A16" s="26"/>
      <c r="B16" s="27"/>
    </row>
    <row r="17" spans="1:2" ht="32.450000000000003" customHeight="1" x14ac:dyDescent="0.2">
      <c r="A17" s="159" t="s">
        <v>53</v>
      </c>
      <c r="B17" s="159"/>
    </row>
    <row r="18" spans="1:2" ht="3.75" customHeight="1" x14ac:dyDescent="0.2">
      <c r="A18" s="26"/>
      <c r="B18" s="27"/>
    </row>
    <row r="19" spans="1:2" ht="63.75" customHeight="1" x14ac:dyDescent="0.2">
      <c r="A19" s="159" t="s">
        <v>87</v>
      </c>
      <c r="B19" s="159"/>
    </row>
    <row r="20" spans="1:2" ht="3.75" customHeight="1" x14ac:dyDescent="0.2">
      <c r="A20" s="26"/>
      <c r="B20" s="27"/>
    </row>
    <row r="21" spans="1:2" ht="28.9" customHeight="1" x14ac:dyDescent="0.2">
      <c r="A21" s="159" t="s">
        <v>15</v>
      </c>
      <c r="B21" s="159"/>
    </row>
    <row r="22" spans="1:2" ht="3.75" customHeight="1" x14ac:dyDescent="0.2">
      <c r="A22" s="28"/>
      <c r="B22" s="27"/>
    </row>
    <row r="23" spans="1:2" x14ac:dyDescent="0.2">
      <c r="A23" s="9" t="s">
        <v>16</v>
      </c>
      <c r="B23" s="27"/>
    </row>
    <row r="24" spans="1:2" ht="3.75" customHeight="1" x14ac:dyDescent="0.2">
      <c r="A24" s="26"/>
      <c r="B24" s="27"/>
    </row>
    <row r="25" spans="1:2" ht="42.6" customHeight="1" x14ac:dyDescent="0.2">
      <c r="A25" s="162" t="s">
        <v>62</v>
      </c>
      <c r="B25" s="162"/>
    </row>
    <row r="26" spans="1:2" ht="3.75" customHeight="1" x14ac:dyDescent="0.2">
      <c r="A26" s="26"/>
      <c r="B26" s="27"/>
    </row>
    <row r="27" spans="1:2" ht="30" customHeight="1" x14ac:dyDescent="0.2">
      <c r="A27" s="163" t="s">
        <v>59</v>
      </c>
      <c r="B27" s="163"/>
    </row>
    <row r="28" spans="1:2" ht="3.75" customHeight="1" x14ac:dyDescent="0.2">
      <c r="A28" s="31"/>
      <c r="B28" s="31"/>
    </row>
    <row r="29" spans="1:2" s="32" customFormat="1" ht="28.5" customHeight="1" x14ac:dyDescent="0.2">
      <c r="A29" s="162" t="s">
        <v>60</v>
      </c>
      <c r="B29" s="162"/>
    </row>
    <row r="30" spans="1:2" ht="3.75" customHeight="1" x14ac:dyDescent="0.2">
      <c r="A30" s="26"/>
      <c r="B30" s="27"/>
    </row>
    <row r="31" spans="1:2" s="32" customFormat="1" ht="13.9" customHeight="1" x14ac:dyDescent="0.2">
      <c r="A31" s="161" t="s">
        <v>55</v>
      </c>
      <c r="B31" s="161"/>
    </row>
    <row r="32" spans="1:2" s="32" customFormat="1" ht="13.9" customHeight="1" x14ac:dyDescent="0.2">
      <c r="A32" s="37"/>
      <c r="B32" s="37"/>
    </row>
    <row r="33" spans="1:2" ht="13.9" customHeight="1" x14ac:dyDescent="0.2">
      <c r="A33" s="29"/>
      <c r="B33" s="30"/>
    </row>
    <row r="34" spans="1:2" s="32" customFormat="1" ht="13.9" customHeight="1" x14ac:dyDescent="0.2">
      <c r="A34" s="39" t="s">
        <v>57</v>
      </c>
    </row>
    <row r="35" spans="1:2" s="32" customFormat="1" ht="13.9" customHeight="1" x14ac:dyDescent="0.2">
      <c r="A35" s="40"/>
      <c r="B35" s="41"/>
    </row>
    <row r="36" spans="1:2" s="32" customFormat="1" ht="13.9" customHeight="1" x14ac:dyDescent="0.2">
      <c r="A36" s="33" t="s">
        <v>17</v>
      </c>
      <c r="B36" s="34" t="s">
        <v>28</v>
      </c>
    </row>
    <row r="37" spans="1:2" s="32" customFormat="1" ht="4.1500000000000004" customHeight="1" x14ac:dyDescent="0.2">
      <c r="A37" s="34"/>
      <c r="B37" s="34"/>
    </row>
    <row r="38" spans="1:2" s="32" customFormat="1" ht="13.9" customHeight="1" x14ac:dyDescent="0.2">
      <c r="A38" s="33" t="s">
        <v>29</v>
      </c>
      <c r="B38" s="35" t="s">
        <v>56</v>
      </c>
    </row>
    <row r="39" spans="1:2" s="32" customFormat="1" ht="13.9" customHeight="1" x14ac:dyDescent="0.2">
      <c r="A39" s="34" t="s">
        <v>54</v>
      </c>
      <c r="B39" s="35" t="s">
        <v>18</v>
      </c>
    </row>
    <row r="40" spans="1:2" s="32" customFormat="1" ht="13.9" customHeight="1" x14ac:dyDescent="0.2">
      <c r="A40" s="36"/>
      <c r="B40" s="34"/>
    </row>
    <row r="41" spans="1:2" s="32" customFormat="1" ht="13.9" customHeight="1" x14ac:dyDescent="0.2">
      <c r="A41" s="36"/>
      <c r="B41" s="33"/>
    </row>
    <row r="42" spans="1:2" s="32" customFormat="1" ht="13.9" customHeight="1" x14ac:dyDescent="0.2">
      <c r="A42" s="42"/>
      <c r="B42" s="41"/>
    </row>
    <row r="43" spans="1:2" s="32" customFormat="1" ht="13.9" customHeight="1" x14ac:dyDescent="0.2">
      <c r="A43" s="157" t="s">
        <v>19</v>
      </c>
      <c r="B43" s="157"/>
    </row>
    <row r="44" spans="1:2" s="32" customFormat="1" ht="13.9" customHeight="1" x14ac:dyDescent="0.2">
      <c r="A44" s="157" t="s">
        <v>20</v>
      </c>
      <c r="B44" s="157"/>
    </row>
    <row r="45" spans="1:2" s="32" customFormat="1" ht="13.9" customHeight="1" x14ac:dyDescent="0.2">
      <c r="A45" s="157" t="s">
        <v>21</v>
      </c>
      <c r="B45" s="157"/>
    </row>
    <row r="46" spans="1:2" s="32" customFormat="1" ht="13.9" customHeight="1" x14ac:dyDescent="0.2">
      <c r="A46" s="158" t="s">
        <v>22</v>
      </c>
      <c r="B46" s="158"/>
    </row>
    <row r="47" spans="1:2" s="32" customFormat="1" ht="13.9" customHeight="1" x14ac:dyDescent="0.2">
      <c r="A47" s="157" t="s">
        <v>23</v>
      </c>
      <c r="B47" s="157"/>
    </row>
    <row r="48" spans="1:2" s="32" customFormat="1" ht="13.9" customHeight="1" x14ac:dyDescent="0.2">
      <c r="A48" s="157" t="s">
        <v>27</v>
      </c>
      <c r="B48" s="157"/>
    </row>
    <row r="49" spans="1:2" s="32" customFormat="1" ht="13.9" customHeight="1" thickBot="1" x14ac:dyDescent="0.25">
      <c r="A49" s="43"/>
      <c r="B49" s="41"/>
    </row>
    <row r="50" spans="1:2" s="32" customFormat="1" ht="13.9" customHeight="1" x14ac:dyDescent="0.2">
      <c r="A50" s="156" t="s">
        <v>24</v>
      </c>
      <c r="B50" s="156"/>
    </row>
  </sheetData>
  <mergeCells count="19">
    <mergeCell ref="A31:B31"/>
    <mergeCell ref="A19:B19"/>
    <mergeCell ref="A21:B21"/>
    <mergeCell ref="A25:B25"/>
    <mergeCell ref="A29:B29"/>
    <mergeCell ref="A27:B27"/>
    <mergeCell ref="A17:B17"/>
    <mergeCell ref="A5:B5"/>
    <mergeCell ref="A7:B7"/>
    <mergeCell ref="A9:B9"/>
    <mergeCell ref="A13:B13"/>
    <mergeCell ref="A15:B15"/>
    <mergeCell ref="A50:B50"/>
    <mergeCell ref="A43:B43"/>
    <mergeCell ref="A44:B44"/>
    <mergeCell ref="A45:B45"/>
    <mergeCell ref="A46:B46"/>
    <mergeCell ref="A47:B47"/>
    <mergeCell ref="A48:B48"/>
  </mergeCells>
  <hyperlinks>
    <hyperlink ref="A46" r:id="rId1"/>
  </hyperlinks>
  <printOptions horizontalCentered="1"/>
  <pageMargins left="3.937007874015748E-2" right="3.937007874015748E-2" top="0.74803149606299213" bottom="0.74803149606299213" header="0.31496062992125984" footer="0.31496062992125984"/>
  <pageSetup paperSize="9" scale="9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4</vt:i4>
      </vt:variant>
      <vt:variant>
        <vt:lpstr>Imenovani rasponi</vt:lpstr>
      </vt:variant>
      <vt:variant>
        <vt:i4>4</vt:i4>
      </vt:variant>
    </vt:vector>
  </HeadingPairs>
  <TitlesOfParts>
    <vt:vector size="8" baseType="lpstr">
      <vt:lpstr>Tab 1</vt:lpstr>
      <vt:lpstr>Graf 1</vt:lpstr>
      <vt:lpstr>Tab 2 </vt:lpstr>
      <vt:lpstr>METODOLOGIJA</vt:lpstr>
      <vt:lpstr>'Graf 1'!Podrucje_ispisa</vt:lpstr>
      <vt:lpstr>METODOLOGIJA!Podrucje_ispisa</vt:lpstr>
      <vt:lpstr>'Tab 1'!Podrucje_ispisa</vt:lpstr>
      <vt:lpstr>'Tab 2 '!Podrucje_ispisa</vt:lpstr>
    </vt:vector>
  </TitlesOfParts>
  <Company>GRAD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statistika</dc:creator>
  <cp:lastModifiedBy>Dubravka Penava</cp:lastModifiedBy>
  <cp:lastPrinted>2020-01-14T08:02:57Z</cp:lastPrinted>
  <dcterms:created xsi:type="dcterms:W3CDTF">2003-03-18T11:19:20Z</dcterms:created>
  <dcterms:modified xsi:type="dcterms:W3CDTF">2020-01-14T10:53:38Z</dcterms:modified>
</cp:coreProperties>
</file>